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sharedStrings.xml" ContentType="application/vnd.openxmlformats-officedocument.spreadsheetml.sharedStrings+xml"/>
  <Override PartName="/xl/media/image8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k." sheetId="1" state="visible" r:id="rId2"/>
    <sheet name="II Garaža" sheetId="2" state="visible" r:id="rId3"/>
    <sheet name="II Šank" sheetId="3" state="visible" r:id="rId4"/>
    <sheet name="II Višenamj. SP" sheetId="4" state="visible" r:id="rId5"/>
    <sheet name="III Restoran" sheetId="5" state="visible" r:id="rId6"/>
  </sheets>
  <definedNames>
    <definedName function="false" hidden="false" localSheetId="1" name="_xlnm.Print_Area" vbProcedure="false">'II Garaža'!$A$1:$I$379</definedName>
    <definedName function="false" hidden="false" localSheetId="1" name="_xlnm.Print_Titles" vbProcedure="false">'II Garaža'!$1:$10</definedName>
    <definedName function="false" hidden="false" localSheetId="2" name="_xlnm.Print_Area" vbProcedure="false">'II Šank'!$A$1:$I$333</definedName>
    <definedName function="false" hidden="false" localSheetId="2" name="_xlnm.Print_Titles" vbProcedure="false">'II Šank'!$1:$10</definedName>
    <definedName function="false" hidden="false" localSheetId="3" name="_xlnm.Print_Area" vbProcedure="false">'II Višenamj. SP'!$A$1:$I$145</definedName>
    <definedName function="false" hidden="false" localSheetId="3" name="_xlnm.Print_Titles" vbProcedure="false">'II Višenamj. SP'!$1:$10</definedName>
    <definedName function="false" hidden="false" localSheetId="4" name="_xlnm.Print_Area" vbProcedure="false">'III Restoran'!$A$1:$I$399</definedName>
    <definedName function="false" hidden="false" localSheetId="4" name="_xlnm.Print_Titles" vbProcedure="false">'III Restoran'!$1:$11</definedName>
    <definedName function="false" hidden="false" localSheetId="0" name="_xlnm.Print_Area" vbProcedure="false">'Rek.'!$A$1:$B$43</definedName>
    <definedName function="false" hidden="false" name="C_Vanjsko_uređenje" vbProcedure="false">#REF!</definedName>
    <definedName function="false" hidden="false" name="Rekapitulacija" vbProcedure="false">#REF!</definedName>
    <definedName function="false" hidden="false" name="_6._Limarski_radovi" vbProcedure="false">#REF!</definedName>
    <definedName function="false" hidden="false" localSheetId="0" name="A_Građevinski_radovi" vbProcedure="false">rek.!#ref!</definedName>
    <definedName function="false" hidden="false" localSheetId="0" name="B_Završni_radovi" vbProcedure="false">rek.!#ref!</definedName>
    <definedName function="false" hidden="false" localSheetId="0" name="C_Vanjsko_uređenje" vbProcedure="false">rek.!#ref!</definedName>
    <definedName function="false" hidden="false" localSheetId="0" name="Rekapitulacija" vbProcedure="false">'Rek.'!$A$23</definedName>
    <definedName function="false" hidden="false" localSheetId="0" name="_1._Uklanjanje_postojećeg_stanja" vbProcedure="false">rek.!#ref!</definedName>
    <definedName function="false" hidden="false" localSheetId="0" name="_10._Kamenarski_radovi" vbProcedure="false">rek.!#ref!</definedName>
    <definedName function="false" hidden="false" localSheetId="0" name="_11._Keramičarski_radovi" vbProcedure="false">rek.!#ref!</definedName>
    <definedName function="false" hidden="false" localSheetId="0" name="_12._Soboslikarsko_ličilački_radovi" vbProcedure="false">rek.!#ref!</definedName>
    <definedName function="false" hidden="false" localSheetId="0" name="_13._Radovi_gipskartonskim_pločama" vbProcedure="false">rek.!#ref!</definedName>
    <definedName function="false" hidden="false" localSheetId="0" name="_14._Prometne_i_hodne_površine" vbProcedure="false">rek.!#ref!</definedName>
    <definedName function="false" hidden="false" localSheetId="0" name="_15._Okoliš" vbProcedure="false">rek.!#ref!</definedName>
    <definedName function="false" hidden="false" localSheetId="0" name="_2._Zemljani_i_pomoćni_radovi" vbProcedure="false">rek.!#ref!</definedName>
    <definedName function="false" hidden="false" localSheetId="0" name="_3._Betonski_i_armirano_betonski_radovi" vbProcedure="false">rek.!#ref!</definedName>
    <definedName function="false" hidden="false" localSheetId="0" name="_4._Zidarsko_fasaderski_radovi" vbProcedure="false">rek.!#ref!</definedName>
    <definedName function="false" hidden="false" localSheetId="0" name="_5._Izolaterski_i_krovopokrivački_radovi" vbProcedure="false">rek.!#ref!</definedName>
    <definedName function="false" hidden="false" localSheetId="0" name="_6._Limarski_radovi" vbProcedure="false">rek.!#ref!</definedName>
    <definedName function="false" hidden="false" localSheetId="0" name="_7._Stolarski_radovi" vbProcedure="false">rek.!#ref!</definedName>
    <definedName function="false" hidden="false" localSheetId="0" name="_8._Bravarski_radovi" vbProcedure="false">rek.!#ref!</definedName>
    <definedName function="false" hidden="false" localSheetId="0" name="_9._Parketarski_i_podnopolagački_radovi" vbProcedure="false">rek.!#ref!</definedName>
    <definedName function="false" hidden="false" localSheetId="0" name="_ftn1" vbProcedure="false">rek.!#ref!</definedName>
    <definedName function="false" hidden="false" localSheetId="0" name="_ftnref1" vbProcedure="false">rek.!#ref!</definedName>
    <definedName function="false" hidden="false" localSheetId="0" name="_Hlk504030054" vbProcedure="false">rek.!#ref!</definedName>
    <definedName function="false" hidden="false" localSheetId="0" name="_Hlk504030670" vbProcedure="false">rek.!#ref!</definedName>
    <definedName function="false" hidden="false" localSheetId="0" name="_Hlk504462157" vbProcedure="false">rek.!#ref!</definedName>
    <definedName function="false" hidden="false" localSheetId="0" name="_Toc505713769" vbProcedure="false">rek.!#ref!</definedName>
    <definedName function="false" hidden="false" localSheetId="0" name="_Toc505713770" vbProcedure="false">rek.!#ref!</definedName>
    <definedName function="false" hidden="false" localSheetId="0" name="_Toc531161069" vbProcedure="false">rek.!#ref!</definedName>
    <definedName function="false" hidden="false" localSheetId="0" name="_xlnm.Print_Titles" vbProcedure="false">rek.!#ref!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<sst xmlns="http://schemas.openxmlformats.org/spreadsheetml/2006/main" count="1195" uniqueCount="382">
  <si>
    <t xml:space="preserve">Etapna i fazna rekonstrukcija složene građevine Dalmati</t>
  </si>
  <si>
    <t xml:space="preserve">Put Čikole 4, Pakovo Selo, 22320 Drniš, Grad Drniš, na k.č. br. 817/13 k.o. Pakovo Selo</t>
  </si>
  <si>
    <r>
      <rPr>
        <i val="true"/>
        <sz val="11"/>
        <rFont val="Arial"/>
        <family val="2"/>
        <charset val="238"/>
      </rPr>
      <t xml:space="preserve">investitor:</t>
    </r>
    <r>
      <rPr>
        <sz val="11"/>
        <rFont val="Arial"/>
        <family val="2"/>
        <charset val="238"/>
      </rPr>
      <t xml:space="preserve"> Dalmati d.o.o., Postolarska 6, Drniš, OIB 24931977864, vlasnik i direktor Joško Lokas</t>
    </r>
  </si>
  <si>
    <r>
      <rPr>
        <sz val="11"/>
        <rFont val="Arial"/>
        <family val="2"/>
        <charset val="238"/>
      </rPr>
      <t xml:space="preserve">glavna </t>
    </r>
    <r>
      <rPr>
        <i val="true"/>
        <sz val="11"/>
        <rFont val="Arial"/>
        <family val="2"/>
        <charset val="238"/>
      </rPr>
      <t xml:space="preserve">projektantica</t>
    </r>
    <r>
      <rPr>
        <sz val="11"/>
        <rFont val="Arial"/>
        <family val="2"/>
        <charset val="238"/>
      </rPr>
      <t xml:space="preserve">: </t>
    </r>
    <r>
      <rPr>
        <sz val="12"/>
        <rFont val="Arial"/>
        <family val="2"/>
        <charset val="238"/>
      </rPr>
      <t xml:space="preserve">Sanja Pamuković, dipl.ing.arh., ovl. arh. i suradnici</t>
    </r>
  </si>
  <si>
    <r>
      <rPr>
        <i val="true"/>
        <sz val="12"/>
        <rFont val="Arial"/>
        <family val="2"/>
        <charset val="238"/>
      </rPr>
      <t xml:space="preserve">izrađen</t>
    </r>
    <r>
      <rPr>
        <sz val="12"/>
        <rFont val="Arial"/>
        <family val="2"/>
        <charset val="238"/>
      </rPr>
      <t xml:space="preserve">: I faza veljača 2017.; II, III i IV etapa i faza prosinac 2018.</t>
    </r>
  </si>
  <si>
    <t xml:space="preserve">SLOBODAN PROSTOR d.o.o., Lopatinečka 15, 10110 Zagreb</t>
  </si>
  <si>
    <t xml:space="preserve">t/f (01)3817207, 095 5203029, slobodan.prostor@outlook.com    </t>
  </si>
  <si>
    <t xml:space="preserve">Troškovnik instalacija vodovoda i kanalizacije</t>
  </si>
  <si>
    <t xml:space="preserve">Etape i faze su:</t>
  </si>
  <si>
    <t xml:space="preserve">II I III etapa i faza:</t>
  </si>
  <si>
    <t xml:space="preserve">II. gradnja "garaže" i šanka te rekonstrukcija zgrade višenamjenski seljački prostor;</t>
  </si>
  <si>
    <t xml:space="preserve">III. rekonstrukcija restorana i poboljšanja sadržaja vanjskog uređenja;</t>
  </si>
  <si>
    <t xml:space="preserve">Rekapitulacija</t>
  </si>
  <si>
    <t xml:space="preserve">Garaža - izložbeni i prostor za održavanje (II faza)</t>
  </si>
  <si>
    <t xml:space="preserve">Šank na otvorenom (II faza)</t>
  </si>
  <si>
    <t xml:space="preserve">Rekonstrukcija zgrade višenamjenski seljački prostor (II etapa)</t>
  </si>
  <si>
    <t xml:space="preserve">Rekonstrukcija restorana (III faza)</t>
  </si>
  <si>
    <t xml:space="preserve">Ukupno bez PDV-a</t>
  </si>
  <si>
    <t xml:space="preserve">PDV</t>
  </si>
  <si>
    <t xml:space="preserve">Sveukupno s PDV-om</t>
  </si>
  <si>
    <r>
      <rPr>
        <i val="true"/>
        <sz val="11"/>
        <rFont val="Arial"/>
        <family val="2"/>
        <charset val="1"/>
      </rPr>
      <t xml:space="preserve">građevina: </t>
    </r>
    <r>
      <rPr>
        <b val="true"/>
        <u val="single"/>
        <sz val="16"/>
        <rFont val="Arial"/>
        <family val="2"/>
        <charset val="238"/>
      </rPr>
      <t xml:space="preserve">Garaža - izložbeni i prostor za održavanje</t>
    </r>
  </si>
  <si>
    <t xml:space="preserve">II faza "Etapne i fazne rekonstrukcije složene građevine Dalmati"</t>
  </si>
  <si>
    <r>
      <rPr>
        <i val="true"/>
        <sz val="11"/>
        <rFont val="Arial"/>
        <family val="2"/>
        <charset val="1"/>
      </rPr>
      <t xml:space="preserve">investitor:</t>
    </r>
    <r>
      <rPr>
        <sz val="12"/>
        <rFont val="Arial"/>
        <family val="2"/>
        <charset val="238"/>
      </rPr>
      <t xml:space="preserve"> Dalmati d.o.o., Postolarska 6, 22320 Drniš, OIB 24931977864</t>
    </r>
  </si>
  <si>
    <t xml:space="preserve">Troškovnik instalacije vodovoda i odvodnje</t>
  </si>
  <si>
    <t xml:space="preserve">REDNI</t>
  </si>
  <si>
    <t xml:space="preserve">                     OPIS STAVKE</t>
  </si>
  <si>
    <t xml:space="preserve">JEDINICA </t>
  </si>
  <si>
    <t xml:space="preserve">KOLIČINA</t>
  </si>
  <si>
    <t xml:space="preserve">JEDINIČNA </t>
  </si>
  <si>
    <t xml:space="preserve">UKUPNA</t>
  </si>
  <si>
    <t xml:space="preserve">BROJ</t>
  </si>
  <si>
    <t xml:space="preserve">MJERE</t>
  </si>
  <si>
    <t xml:space="preserve">CIJENA(EUR)</t>
  </si>
  <si>
    <t xml:space="preserve">3.1.1.</t>
  </si>
  <si>
    <t xml:space="preserve">VODOOPSKRBA</t>
  </si>
  <si>
    <t xml:space="preserve">Napomena: Svi instalirani uređaji za vodu (tuševi s miješalicom, slavine, WC školjke,</t>
  </si>
  <si>
    <t xml:space="preserve">vodokotlići I slično) moraju biti svrstani u prva dva razreda potrošnje vode EU vodne oznake </t>
  </si>
  <si>
    <t xml:space="preserve">EU Water Label (http://www.europeanwaterlabel.eu)</t>
  </si>
  <si>
    <t xml:space="preserve">3.1.1.1.</t>
  </si>
  <si>
    <t xml:space="preserve">INSTALACIJA VODOVODA</t>
  </si>
  <si>
    <t xml:space="preserve">1.</t>
  </si>
  <si>
    <t xml:space="preserve">Plastične polipropilenske vodovodne </t>
  </si>
  <si>
    <r>
      <rPr>
        <b val="true"/>
        <sz val="11"/>
        <rFont val="Arial"/>
        <family val="2"/>
        <charset val="1"/>
      </rPr>
      <t xml:space="preserve">cijevi</t>
    </r>
    <r>
      <rPr>
        <sz val="10"/>
        <rFont val="Arial"/>
        <family val="2"/>
        <charset val="238"/>
      </rPr>
      <t xml:space="preserve"> </t>
    </r>
    <r>
      <rPr>
        <b val="true"/>
        <sz val="10"/>
        <rFont val="Arial"/>
        <family val="2"/>
        <charset val="238"/>
      </rPr>
      <t xml:space="preserve">za razvod hladne i tople </t>
    </r>
  </si>
  <si>
    <t xml:space="preserve">sanitarne vode za cjevovod u zemlji do</t>
  </si>
  <si>
    <t xml:space="preserve">građevine i za razvod unutar građevine</t>
  </si>
  <si>
    <t xml:space="preserve">s toplinskom izolacijom debljine 9 mm za</t>
  </si>
  <si>
    <t xml:space="preserve">cijevi hladne i 13 mm za cijevi tople vode.</t>
  </si>
  <si>
    <t xml:space="preserve">Montaža u zemljanom rovu te podnim i</t>
  </si>
  <si>
    <t xml:space="preserve">zidnim usjecima. </t>
  </si>
  <si>
    <t xml:space="preserve">Cijevi u zemlji na dubini minimalno od 1 </t>
  </si>
  <si>
    <t xml:space="preserve">metar dimenzija:</t>
  </si>
  <si>
    <t xml:space="preserve">NO 20</t>
  </si>
  <si>
    <t xml:space="preserve">metara</t>
  </si>
  <si>
    <t xml:space="preserve">Cijevi u zidnim i podnim usjecima dimenzija:</t>
  </si>
  <si>
    <t xml:space="preserve">NO 15</t>
  </si>
  <si>
    <t xml:space="preserve">2.</t>
  </si>
  <si>
    <t xml:space="preserve">Spojni i prateći materijal za plastične </t>
  </si>
  <si>
    <t xml:space="preserve">PPR 80 cijevi, fusiotherm sponice, koljena, </t>
  </si>
  <si>
    <t xml:space="preserve">T-komadi, redukcije, spojnice, fitinzi, brtveni</t>
  </si>
  <si>
    <t xml:space="preserve">materijal, obujmice, držači, nosači armatura</t>
  </si>
  <si>
    <t xml:space="preserve">(prije žbukanja),i sl. Montaža u podnim i</t>
  </si>
  <si>
    <t xml:space="preserve">zidnim usjecima 5 x 5 cm.</t>
  </si>
  <si>
    <t xml:space="preserve">komplet</t>
  </si>
  <si>
    <t xml:space="preserve">3.</t>
  </si>
  <si>
    <t xml:space="preserve">Kuglasti plastični ravni podžbukni </t>
  </si>
  <si>
    <r>
      <rPr>
        <b val="true"/>
        <sz val="11"/>
        <rFont val="Arial"/>
        <family val="2"/>
        <charset val="1"/>
      </rPr>
      <t xml:space="preserve">ventil </t>
    </r>
    <r>
      <rPr>
        <sz val="10"/>
        <rFont val="Arial"/>
        <family val="2"/>
        <charset val="238"/>
      </rPr>
      <t xml:space="preserve">s rozetom i poniklanom navojnom</t>
    </r>
  </si>
  <si>
    <t xml:space="preserve">kapom za ugradnju na odvojcima vodovoda</t>
  </si>
  <si>
    <t xml:space="preserve">i sanitarnih uređaja.</t>
  </si>
  <si>
    <t xml:space="preserve">Dimenzije su:</t>
  </si>
  <si>
    <t xml:space="preserve">komada</t>
  </si>
  <si>
    <t xml:space="preserve">4.</t>
  </si>
  <si>
    <t xml:space="preserve">Kutni poniklani ventili za </t>
  </si>
  <si>
    <t xml:space="preserve">umivaonike dimenzija:</t>
  </si>
  <si>
    <t xml:space="preserve">NO 10</t>
  </si>
  <si>
    <t xml:space="preserve">5.</t>
  </si>
  <si>
    <r>
      <rPr>
        <b val="true"/>
        <sz val="11"/>
        <rFont val="Arial"/>
        <family val="2"/>
        <charset val="1"/>
      </rPr>
      <t xml:space="preserve">Kutni  poniklani ventil </t>
    </r>
    <r>
      <rPr>
        <sz val="11"/>
        <rFont val="Arial"/>
        <family val="2"/>
        <charset val="1"/>
      </rPr>
      <t xml:space="preserve">za plinski bojler</t>
    </r>
  </si>
  <si>
    <t xml:space="preserve">6.</t>
  </si>
  <si>
    <t xml:space="preserve">Sitni prateći potrošni materijal i pribor za</t>
  </si>
  <si>
    <t xml:space="preserve">spajanje, redukcije, spojnice,tipli, vijci i sl.</t>
  </si>
  <si>
    <t xml:space="preserve">7.</t>
  </si>
  <si>
    <r>
      <rPr>
        <b val="true"/>
        <sz val="11"/>
        <rFont val="Arial"/>
        <family val="2"/>
        <charset val="1"/>
      </rPr>
      <t xml:space="preserve">Montaža </t>
    </r>
    <r>
      <rPr>
        <sz val="10"/>
        <rFont val="Arial"/>
        <family val="2"/>
        <charset val="238"/>
      </rPr>
      <t xml:space="preserve">dobavljene opreme i materijala do</t>
    </r>
  </si>
  <si>
    <t xml:space="preserve">potpune gotovosti sustava, punjenje </t>
  </si>
  <si>
    <r>
      <rPr>
        <sz val="11"/>
        <rFont val="Arial"/>
        <family val="2"/>
        <charset val="1"/>
      </rPr>
      <t xml:space="preserve">instalacije, </t>
    </r>
    <r>
      <rPr>
        <sz val="10"/>
        <rFont val="Arial"/>
        <family val="2"/>
        <charset val="238"/>
      </rPr>
      <t xml:space="preserve">tlačna proba, funkcionalna </t>
    </r>
  </si>
  <si>
    <t xml:space="preserve">proba uz izdavanje zapisnika.</t>
  </si>
  <si>
    <t xml:space="preserve">Spajanje na postojeći cjevovod NO 25.</t>
  </si>
  <si>
    <t xml:space="preserve">8.</t>
  </si>
  <si>
    <r>
      <rPr>
        <b val="true"/>
        <sz val="11"/>
        <rFont val="Arial"/>
        <family val="2"/>
        <charset val="1"/>
      </rPr>
      <t xml:space="preserve">Ispiranje i dezinfekcij</t>
    </r>
    <r>
      <rPr>
        <sz val="10"/>
        <rFont val="Arial"/>
        <family val="2"/>
        <charset val="238"/>
      </rPr>
      <t xml:space="preserve">a kompletne </t>
    </r>
  </si>
  <si>
    <t xml:space="preserve">vodovodne instalacije uz izdavanje </t>
  </si>
  <si>
    <t xml:space="preserve">zapisnika o ispravnosti i kvaliteti vode od</t>
  </si>
  <si>
    <t xml:space="preserve">ovlaštene ustanove.</t>
  </si>
  <si>
    <t xml:space="preserve">Ispiranje cjevovoda nakon montaže,</t>
  </si>
  <si>
    <t xml:space="preserve">dezinfekcija sa klornom otopinom, te </t>
  </si>
  <si>
    <t xml:space="preserve">ponovno ispiranje. Uračunati utrošak vode  </t>
  </si>
  <si>
    <t xml:space="preserve">za dvokratno ispiranje.</t>
  </si>
  <si>
    <t xml:space="preserve">Nakon ispiranja dezinfekciju izvršiti klornom</t>
  </si>
  <si>
    <t xml:space="preserve">otopinom i zadražti je u sustavu najmanje</t>
  </si>
  <si>
    <t xml:space="preserve">24 sata. Nakon toga otvoriti izljevna </t>
  </si>
  <si>
    <t xml:space="preserve">mjesta i potisnuti kloriranu vodu čistom </t>
  </si>
  <si>
    <t xml:space="preserve">vodom.</t>
  </si>
  <si>
    <t xml:space="preserve">Potrošnja vode je maksimalno tri volumena</t>
  </si>
  <si>
    <t xml:space="preserve">montiranog cjevovoda.</t>
  </si>
  <si>
    <t xml:space="preserve">9.</t>
  </si>
  <si>
    <r>
      <rPr>
        <b val="true"/>
        <sz val="11"/>
        <rFont val="Arial"/>
        <family val="2"/>
        <charset val="1"/>
      </rPr>
      <t xml:space="preserve">Uzimanje uzoraka </t>
    </r>
    <r>
      <rPr>
        <sz val="10"/>
        <rFont val="Arial"/>
        <family val="2"/>
        <charset val="238"/>
      </rPr>
      <t xml:space="preserve">sanitarne potrošne vode</t>
    </r>
  </si>
  <si>
    <t xml:space="preserve">(nakon dezinfekcije i drugog ispiranja) te</t>
  </si>
  <si>
    <t xml:space="preserve">ispitivanje kod Zavoda za javno zdravstvo</t>
  </si>
  <si>
    <t xml:space="preserve">i izdavanje uvjerenja prema Pravilniku o</t>
  </si>
  <si>
    <t xml:space="preserve">zdravstvenoj ispravnosti vode za piće.</t>
  </si>
  <si>
    <t xml:space="preserve">UKUPNO INSTALACIJA VODOVODA:</t>
  </si>
  <si>
    <t xml:space="preserve">3.1.1.2.</t>
  </si>
  <si>
    <t xml:space="preserve">VODOOPSKRBA - GRAĐEVNI RADOVI</t>
  </si>
  <si>
    <r>
      <rPr>
        <b val="true"/>
        <sz val="11"/>
        <rFont val="Arial"/>
        <family val="2"/>
        <charset val="1"/>
      </rPr>
      <t xml:space="preserve">Iskop rova širine 50 cm, </t>
    </r>
    <r>
      <rPr>
        <sz val="10"/>
        <rFont val="Arial"/>
        <family val="2"/>
        <charset val="238"/>
      </rPr>
      <t xml:space="preserve">dubine do 150 cm</t>
    </r>
  </si>
  <si>
    <t xml:space="preserve">za montažu vanjskog podzemnog PE</t>
  </si>
  <si>
    <t xml:space="preserve">cjevovoda.</t>
  </si>
  <si>
    <t xml:space="preserve">Iskop je u terenu III kategorije</t>
  </si>
  <si>
    <t xml:space="preserve"> sa izbacivanjem materijala na 1 m</t>
  </si>
  <si>
    <t xml:space="preserve">od ruba iskopa s razupiranjem i eventualno</t>
  </si>
  <si>
    <t xml:space="preserve">crpljenjem oborinske i podzemne vode.</t>
  </si>
  <si>
    <t xml:space="preserve">Bočne strane i dno pravilno zacijecati.</t>
  </si>
  <si>
    <t xml:space="preserve">m3</t>
  </si>
  <si>
    <r>
      <rPr>
        <b val="true"/>
        <sz val="11"/>
        <rFont val="Arial"/>
        <family val="2"/>
        <charset val="1"/>
      </rPr>
      <t xml:space="preserve">Dobava i ugradnja posteljice </t>
    </r>
    <r>
      <rPr>
        <sz val="10"/>
        <rFont val="Arial"/>
        <family val="2"/>
        <charset val="238"/>
      </rPr>
      <t xml:space="preserve">od pijeska </t>
    </r>
  </si>
  <si>
    <t xml:space="preserve">10 cm od dna rova i 10 cm preko vrha cijevi</t>
  </si>
  <si>
    <t xml:space="preserve">u cijeloj širini rova i padu prema padu cijevi.</t>
  </si>
  <si>
    <r>
      <rPr>
        <b val="true"/>
        <sz val="11"/>
        <rFont val="Arial"/>
        <family val="2"/>
        <charset val="1"/>
      </rPr>
      <t xml:space="preserve">Zatrpavanje rova</t>
    </r>
    <r>
      <rPr>
        <sz val="10"/>
        <rFont val="Arial"/>
        <family val="2"/>
        <charset val="238"/>
      </rPr>
      <t xml:space="preserve"> s materijalom iskopa </t>
    </r>
  </si>
  <si>
    <t xml:space="preserve">nakonzavršene montaže i tlačno ispitanog </t>
  </si>
  <si>
    <t xml:space="preserve">cijevovoda uz nabijanje u slojevima po 30</t>
  </si>
  <si>
    <t xml:space="preserve">cm s ručnim i strojnim nabijačem do</t>
  </si>
  <si>
    <t xml:space="preserve">čvrstoće okolnog tla.</t>
  </si>
  <si>
    <r>
      <rPr>
        <b val="true"/>
        <sz val="11"/>
        <rFont val="Arial"/>
        <family val="2"/>
        <charset val="1"/>
      </rPr>
      <t xml:space="preserve">Ugradnja plastičnih fazonskih</t>
    </r>
    <r>
      <rPr>
        <sz val="10"/>
        <rFont val="Arial"/>
        <family val="2"/>
        <charset val="238"/>
      </rPr>
      <t xml:space="preserve"> komada za</t>
    </r>
  </si>
  <si>
    <t xml:space="preserve">prolaz instalacije vodovoda kroz betonske</t>
  </si>
  <si>
    <t xml:space="preserve">zidove uz brtvljenje trajnoelastičnim kitom.</t>
  </si>
  <si>
    <r>
      <rPr>
        <b val="true"/>
        <sz val="11"/>
        <rFont val="Arial"/>
        <family val="2"/>
        <charset val="1"/>
      </rPr>
      <t xml:space="preserve">Pomoćni građevinski </t>
    </r>
    <r>
      <rPr>
        <sz val="10"/>
        <rFont val="Arial"/>
        <family val="2"/>
        <charset val="238"/>
      </rPr>
      <t xml:space="preserve">radovi uz vodovodnu</t>
    </r>
  </si>
  <si>
    <t xml:space="preserve">instalaciju, sidrenje obujmica i kuka te izrada</t>
  </si>
  <si>
    <t xml:space="preserve">usjeka 5x5 cm, zatvaranje usijeka po</t>
  </si>
  <si>
    <t xml:space="preserve">montaži i ispitivanju cjevovoda.</t>
  </si>
  <si>
    <r>
      <rPr>
        <b val="true"/>
        <sz val="11"/>
        <rFont val="Arial"/>
        <family val="2"/>
        <charset val="1"/>
      </rPr>
      <t xml:space="preserve">Transportni troškovi</t>
    </r>
    <r>
      <rPr>
        <sz val="10"/>
        <rFont val="Arial"/>
        <family val="2"/>
        <charset val="238"/>
      </rPr>
      <t xml:space="preserve"> dovoza i odvoza</t>
    </r>
  </si>
  <si>
    <t xml:space="preserve">alata i opreme, te materijala.</t>
  </si>
  <si>
    <t xml:space="preserve">3.1.1.2</t>
  </si>
  <si>
    <t xml:space="preserve">UKUPNO GRAĐEVNI RADOVI VODOOPSKRBE</t>
  </si>
  <si>
    <t xml:space="preserve">3.1.2.</t>
  </si>
  <si>
    <t xml:space="preserve">ODVODNJA</t>
  </si>
  <si>
    <t xml:space="preserve">3.1.2.1.</t>
  </si>
  <si>
    <t xml:space="preserve">INSTALACIJA ODVODNJE</t>
  </si>
  <si>
    <t xml:space="preserve">Dobava i montaža odvodnih plastičnih </t>
  </si>
  <si>
    <t xml:space="preserve">cijevi i fazonskih komada s brtvama za </t>
  </si>
  <si>
    <t xml:space="preserve">odvodnju kućne sanitarne i oborinske </t>
  </si>
  <si>
    <t xml:space="preserve">odvodnje za polaganje u zemlju.</t>
  </si>
  <si>
    <t xml:space="preserve">Spajanje cijevi na utor s gumenom brtvom.</t>
  </si>
  <si>
    <t xml:space="preserve">Cijevi polagati u terenu na sloj pijeska.</t>
  </si>
  <si>
    <t xml:space="preserve">Uračunati sav materijal za pričvršćenje,</t>
  </si>
  <si>
    <t xml:space="preserve">i ispitivanje na nepropusnost.</t>
  </si>
  <si>
    <t xml:space="preserve">NO 160</t>
  </si>
  <si>
    <t xml:space="preserve">Fazonski komadi (koljena, redukcije, račve)</t>
  </si>
  <si>
    <t xml:space="preserve">odvodnje za niskošumnu kućnu odvodnju.</t>
  </si>
  <si>
    <t xml:space="preserve">Cijevi polagati u podne i zidne usjeke.</t>
  </si>
  <si>
    <t xml:space="preserve">izolaciju i ispitivanje na nepropusnost.</t>
  </si>
  <si>
    <t xml:space="preserve">Dimenzije cijevi su:</t>
  </si>
  <si>
    <t xml:space="preserve">NO 50</t>
  </si>
  <si>
    <r>
      <rPr>
        <b val="true"/>
        <sz val="11"/>
        <rFont val="Arial"/>
        <family val="2"/>
        <charset val="1"/>
      </rPr>
      <t xml:space="preserve">Dobava i ugradnja PE</t>
    </r>
    <r>
      <rPr>
        <sz val="10"/>
        <rFont val="Arial"/>
        <family val="2"/>
        <charset val="238"/>
      </rPr>
      <t xml:space="preserve"> fazonskih komada</t>
    </r>
  </si>
  <si>
    <t xml:space="preserve">za spoj PE cijevi i stijenke kontrolnog okna</t>
  </si>
  <si>
    <t xml:space="preserve">sa brtvom</t>
  </si>
  <si>
    <t xml:space="preserve">cijevi promjera:</t>
  </si>
  <si>
    <r>
      <rPr>
        <b val="true"/>
        <sz val="11"/>
        <rFont val="Arial"/>
        <family val="2"/>
        <charset val="1"/>
      </rPr>
      <t xml:space="preserve">Dobava i montaža</t>
    </r>
    <r>
      <rPr>
        <sz val="10"/>
        <rFont val="Arial"/>
        <family val="2"/>
        <charset val="238"/>
      </rPr>
      <t xml:space="preserve"> krovnih kišnih odvodnih</t>
    </r>
  </si>
  <si>
    <t xml:space="preserve">oluka izrađeni od plastificiranog čeličnog</t>
  </si>
  <si>
    <t xml:space="preserve">lima. Dimenzija oluka je 160 mm.</t>
  </si>
  <si>
    <r>
      <rPr>
        <sz val="11"/>
        <rFont val="Arial"/>
        <family val="2"/>
        <charset val="1"/>
      </rPr>
      <t xml:space="preserve">Ø</t>
    </r>
    <r>
      <rPr>
        <sz val="10"/>
        <rFont val="Arial"/>
        <family val="2"/>
        <charset val="238"/>
      </rPr>
      <t xml:space="preserve"> 160 mm</t>
    </r>
  </si>
  <si>
    <t xml:space="preserve">Dobava i montaža odvodnih</t>
  </si>
  <si>
    <t xml:space="preserve">cijevi krovne odvodnje, izrađene od </t>
  </si>
  <si>
    <t xml:space="preserve">plastificiranog čeličnog lima uključivo luk</t>
  </si>
  <si>
    <t xml:space="preserve">pri ulasku na tlo. </t>
  </si>
  <si>
    <t xml:space="preserve">Uračunati ovjesni pribor, brtve, vijke. </t>
  </si>
  <si>
    <t xml:space="preserve">Cijevi su dimenzija:</t>
  </si>
  <si>
    <t xml:space="preserve">NO 100</t>
  </si>
  <si>
    <r>
      <rPr>
        <b val="true"/>
        <sz val="11"/>
        <rFont val="Arial"/>
        <family val="2"/>
        <charset val="1"/>
      </rPr>
      <t xml:space="preserve">Sitni prateći potrošni materijal </t>
    </r>
    <r>
      <rPr>
        <sz val="10"/>
        <rFont val="Arial"/>
        <family val="2"/>
        <charset val="238"/>
      </rPr>
      <t xml:space="preserve">kao silikon</t>
    </r>
  </si>
  <si>
    <t xml:space="preserve">za brtvljenje, brtve, pribor za spajanje, tipli,</t>
  </si>
  <si>
    <t xml:space="preserve">vijci, obujmice i sl.</t>
  </si>
  <si>
    <r>
      <rPr>
        <b val="true"/>
        <sz val="11"/>
        <rFont val="Arial"/>
        <family val="2"/>
        <charset val="1"/>
      </rPr>
      <t xml:space="preserve">Ispitivanje instalacije</t>
    </r>
    <r>
      <rPr>
        <sz val="10"/>
        <rFont val="Arial"/>
        <family val="2"/>
        <charset val="238"/>
      </rPr>
      <t xml:space="preserve"> odvodnje na </t>
    </r>
  </si>
  <si>
    <t xml:space="preserve">nepropusnost i protočnost. Ispitivanje</t>
  </si>
  <si>
    <t xml:space="preserve">izvršiti prije zatvaranja usjeka i rova uz</t>
  </si>
  <si>
    <t xml:space="preserve">izdavanje zapisnika i prisutnost nadzornog</t>
  </si>
  <si>
    <t xml:space="preserve">inženjera.</t>
  </si>
  <si>
    <t xml:space="preserve">UKUPNO INSTALACIJA ODVODNJE:</t>
  </si>
  <si>
    <t xml:space="preserve">3.1.2.2.</t>
  </si>
  <si>
    <t xml:space="preserve">INSTALACIJA ODVODNJE - GRAĐEVNI RADOVI</t>
  </si>
  <si>
    <r>
      <rPr>
        <b val="true"/>
        <sz val="11"/>
        <rFont val="Arial"/>
        <family val="2"/>
        <charset val="1"/>
      </rPr>
      <t xml:space="preserve">Iskop rova</t>
    </r>
    <r>
      <rPr>
        <sz val="10"/>
        <rFont val="Arial"/>
        <family val="2"/>
        <charset val="238"/>
      </rPr>
      <t xml:space="preserve"> širine 100 cm, dubine 1-2,5 m</t>
    </r>
  </si>
  <si>
    <t xml:space="preserve">ovisno o uzdužnom profilu cijevi. Iskopi su </t>
  </si>
  <si>
    <t xml:space="preserve">u terenu III kategorije s izbacivanjem</t>
  </si>
  <si>
    <t xml:space="preserve">materijala na 1 metar od ruba iskopa s</t>
  </si>
  <si>
    <t xml:space="preserve">razupiranjem i eventualnim crpljenjem</t>
  </si>
  <si>
    <t xml:space="preserve">oborinskih i podzemnih voda. Bočne</t>
  </si>
  <si>
    <t xml:space="preserve">strane i dno pravilno zacijecati.</t>
  </si>
  <si>
    <r>
      <rPr>
        <b val="true"/>
        <sz val="11"/>
        <rFont val="Arial"/>
        <family val="2"/>
        <charset val="1"/>
      </rPr>
      <t xml:space="preserve">Iskop dimenzije 1</t>
    </r>
    <r>
      <rPr>
        <sz val="10"/>
        <rFont val="Arial"/>
        <family val="2"/>
        <charset val="238"/>
      </rPr>
      <t xml:space="preserve">00x160 cm, dubine</t>
    </r>
  </si>
  <si>
    <t xml:space="preserve">do 2,5 m za izradu kontrolnog okna</t>
  </si>
  <si>
    <t xml:space="preserve">svjetlih dimenzija 60x100 cm.</t>
  </si>
  <si>
    <t xml:space="preserve">Iskopi su u terenu III kategorije s </t>
  </si>
  <si>
    <t xml:space="preserve">izbacivanjem materijala  1 metar od iskopa</t>
  </si>
  <si>
    <t xml:space="preserve">s razupiranjem i eventualnim crpljenjem</t>
  </si>
  <si>
    <t xml:space="preserve">oborinske i podzemne vode.Bočne strane i</t>
  </si>
  <si>
    <t xml:space="preserve">dno pravilno zacijecati i osigurati od</t>
  </si>
  <si>
    <t xml:space="preserve">eventualnog urušavanja.</t>
  </si>
  <si>
    <r>
      <rPr>
        <b val="true"/>
        <sz val="11"/>
        <rFont val="Arial"/>
        <family val="2"/>
        <charset val="1"/>
      </rPr>
      <t xml:space="preserve">Dobava i izrada posteljice </t>
    </r>
    <r>
      <rPr>
        <sz val="10"/>
        <rFont val="Arial"/>
        <family val="2"/>
        <charset val="238"/>
      </rPr>
      <t xml:space="preserve">od pijeska u</t>
    </r>
  </si>
  <si>
    <t xml:space="preserve">debljini 10 cm te izrada nadsloja u visini</t>
  </si>
  <si>
    <t xml:space="preserve">10 cm iznad tjemena cijevi.</t>
  </si>
  <si>
    <t xml:space="preserve">Izvesti po cijeloj širini rova u padu prema</t>
  </si>
  <si>
    <t xml:space="preserve">padu cijevi odvodnje. Za padove veće od </t>
  </si>
  <si>
    <t xml:space="preserve">6% ide dvostruki nadsloj pijeska.</t>
  </si>
  <si>
    <r>
      <rPr>
        <b val="true"/>
        <sz val="11"/>
        <rFont val="Arial"/>
        <family val="2"/>
        <charset val="1"/>
      </rPr>
      <t xml:space="preserve">Zatrpavanje</t>
    </r>
    <r>
      <rPr>
        <sz val="10"/>
        <rFont val="Arial"/>
        <family val="2"/>
        <charset val="238"/>
      </rPr>
      <t xml:space="preserve"> nakon montaže cijevi i opreme</t>
    </r>
  </si>
  <si>
    <t xml:space="preserve">ispitivanja na nepropusnost i funkcionalnost,</t>
  </si>
  <si>
    <t xml:space="preserve">s iskopanim materijalom uz ručno i strojno</t>
  </si>
  <si>
    <t xml:space="preserve">nabijanje u slojevima po 30 cm. </t>
  </si>
  <si>
    <t xml:space="preserve">Nabijanjem postići čvrstoću okolnog tla.</t>
  </si>
  <si>
    <r>
      <rPr>
        <b val="true"/>
        <sz val="11"/>
        <rFont val="Arial"/>
        <family val="2"/>
        <charset val="1"/>
      </rPr>
      <t xml:space="preserve">Odvoz suvišne zemlje </t>
    </r>
    <r>
      <rPr>
        <sz val="10"/>
        <rFont val="Arial"/>
        <family val="2"/>
        <charset val="238"/>
      </rPr>
      <t xml:space="preserve">na reciklažno </t>
    </r>
  </si>
  <si>
    <t xml:space="preserve">dvorište za građevinski otpad s pribavom </t>
  </si>
  <si>
    <t xml:space="preserve">pratećeg lista s</t>
  </si>
  <si>
    <t xml:space="preserve">kamionom. Uračunati utovar, istovar te </t>
  </si>
  <si>
    <t xml:space="preserve">grubo planiranje. Rastresitost je 15%.</t>
  </si>
  <si>
    <r>
      <rPr>
        <b val="true"/>
        <sz val="11"/>
        <rFont val="Arial"/>
        <family val="2"/>
        <charset val="1"/>
      </rPr>
      <t xml:space="preserve">Izrada revizionog okna </t>
    </r>
    <r>
      <rPr>
        <sz val="10"/>
        <rFont val="Arial"/>
        <family val="2"/>
        <charset val="238"/>
      </rPr>
      <t xml:space="preserve">svjetle tlocrtne</t>
    </r>
  </si>
  <si>
    <t xml:space="preserve">veličine 60x100 cm, sa stijenkama debljine </t>
  </si>
  <si>
    <t xml:space="preserve">20 cm u dvostrukoj glatkoj oplati i u iskopu</t>
  </si>
  <si>
    <t xml:space="preserve">s betonom C 25/30 uz dodatak 4,2%</t>
  </si>
  <si>
    <t xml:space="preserve">betacementola. Poklopci su tipski lijevano</t>
  </si>
  <si>
    <t xml:space="preserve">željezni dimenzija 60x60 cm,nosivosti 15kN </t>
  </si>
  <si>
    <t xml:space="preserve">Penjalice ugraditi na svakih 30 cm</t>
  </si>
  <si>
    <t xml:space="preserve">visine. Vrh okna odrediti prema stvarnom </t>
  </si>
  <si>
    <t xml:space="preserve">stanju na terenu. Na dnu izvesti kinetu u</t>
  </si>
  <si>
    <t xml:space="preserve">smjeru odvoda.Iznutra ožbukati s 2 cm</t>
  </si>
  <si>
    <t xml:space="preserve">vodonepropusnim mortom u dva sloja.</t>
  </si>
  <si>
    <r>
      <rPr>
        <b val="true"/>
        <sz val="11"/>
        <rFont val="Arial"/>
        <family val="2"/>
        <charset val="1"/>
      </rPr>
      <t xml:space="preserve">Ugradnja plastičnih elemenata</t>
    </r>
    <r>
      <rPr>
        <sz val="10"/>
        <rFont val="Arial"/>
        <family val="2"/>
        <charset val="238"/>
      </rPr>
      <t xml:space="preserve"> za prolaz</t>
    </r>
  </si>
  <si>
    <t xml:space="preserve">instalacije odvodnje kroz zid građevine i</t>
  </si>
  <si>
    <t xml:space="preserve">kontrolnih okana.Prodor nakon montaže</t>
  </si>
  <si>
    <t xml:space="preserve">popuniti trajno elastičnim kitom.</t>
  </si>
  <si>
    <t xml:space="preserve">Prateći pomoćni građevinski radovi</t>
  </si>
  <si>
    <t xml:space="preserve">instalacije odvodnje, izrada zidnih i podnih</t>
  </si>
  <si>
    <t xml:space="preserve">usjeka, sidrenje obujmica i kuka, zatvaranje</t>
  </si>
  <si>
    <t xml:space="preserve">zidnih i podnih usjeka i slično.</t>
  </si>
  <si>
    <t xml:space="preserve">UKUPNO GRAĐEVINSKI RADOVI INSTALACIJE ODVODNJE:</t>
  </si>
  <si>
    <t xml:space="preserve">3.1.3.</t>
  </si>
  <si>
    <t xml:space="preserve">SANITARNA OPREMA I PRIBOR</t>
  </si>
  <si>
    <r>
      <rPr>
        <b val="true"/>
        <sz val="11"/>
        <rFont val="Arial"/>
        <family val="2"/>
        <charset val="1"/>
      </rPr>
      <t xml:space="preserve">Dobava i montaža umivaonika</t>
    </r>
    <r>
      <rPr>
        <sz val="10"/>
        <rFont val="Arial"/>
        <family val="2"/>
        <charset val="238"/>
      </rPr>
      <t xml:space="preserve"> od bijele</t>
    </r>
  </si>
  <si>
    <t xml:space="preserve">sanitarne keramike I klase zajedno sa</t>
  </si>
  <si>
    <t xml:space="preserve">jednoručnom poniklanom tlačnom</t>
  </si>
  <si>
    <t xml:space="preserve">mješalicom za toplu i hladnu vodu i</t>
  </si>
  <si>
    <t xml:space="preserve">odvodnim kruškastim kromiranim sifonom</t>
  </si>
  <si>
    <t xml:space="preserve">sa preljevom. Dovod vode je sa fleksibilnim</t>
  </si>
  <si>
    <t xml:space="preserve">armiranim crijevima 3/8". Širina umivaonika</t>
  </si>
  <si>
    <t xml:space="preserve">je 500 mm.</t>
  </si>
  <si>
    <t xml:space="preserve">komada </t>
  </si>
  <si>
    <t xml:space="preserve">Dobava i montaža stojeće jednoručne</t>
  </si>
  <si>
    <t xml:space="preserve">mješalice za umivaonike za toplu i hadnu</t>
  </si>
  <si>
    <t xml:space="preserve">vodu, s pokretnim izljevom sa</t>
  </si>
  <si>
    <t xml:space="preserve">fleksibilnim armiranim crijevima dužine</t>
  </si>
  <si>
    <t xml:space="preserve">300 mm za priključenje na vodovodnu</t>
  </si>
  <si>
    <t xml:space="preserve">instalaciju.</t>
  </si>
  <si>
    <r>
      <rPr>
        <b val="true"/>
        <sz val="11"/>
        <rFont val="Arial"/>
        <family val="2"/>
        <charset val="1"/>
      </rPr>
      <t xml:space="preserve">Vatrogasni aparat </t>
    </r>
    <r>
      <rPr>
        <sz val="10"/>
        <rFont val="Arial"/>
        <family val="2"/>
        <charset val="238"/>
      </rPr>
      <t xml:space="preserve">s prahom  za početno gašenje požara tip S9, punjeni prahom za gašenje čvrstih materijala, drveta, papira, odjeće, plastike, smeća, zapaljivih tekućina, ulja, masti boja i lakova te gorivih plinova, metana, propana, butana i acetilena. Prah je pod stalnim tlakom.Sustav aktivacije je pomoću udarnog gumba. Ugrađena bočica CO2 osigurava visoku pouzdanost. Mlaznica je na kraju gumenog savitljivog crijeva. Karakteristike aparata su:</t>
    </r>
  </si>
  <si>
    <t xml:space="preserve">Vrijeme djelovanja: 17 sek.</t>
  </si>
  <si>
    <t xml:space="preserve">Domet mlaza: 5 m</t>
  </si>
  <si>
    <t xml:space="preserve">Težina uređaja: 15,3 kg</t>
  </si>
  <si>
    <t xml:space="preserve">Težina praha: 9 kg</t>
  </si>
  <si>
    <t xml:space="preserve">Punjenje CO2: 170 g</t>
  </si>
  <si>
    <r>
      <rPr>
        <sz val="11"/>
        <rFont val="Arial"/>
        <family val="2"/>
        <charset val="1"/>
      </rPr>
      <t xml:space="preserve">Područje djelovanja:  od -20 do + 60 </t>
    </r>
    <r>
      <rPr>
        <sz val="10"/>
        <rFont val="Calibri"/>
        <family val="2"/>
        <charset val="238"/>
      </rPr>
      <t xml:space="preserve">°</t>
    </r>
    <r>
      <rPr>
        <sz val="11"/>
        <rFont val="Arial"/>
        <family val="2"/>
        <charset val="238"/>
      </rPr>
      <t xml:space="preserve">C</t>
    </r>
  </si>
  <si>
    <t xml:space="preserve">Radni tlak: od 11 do 13 bara</t>
  </si>
  <si>
    <t xml:space="preserve">Ispitni tlak: 20 bara</t>
  </si>
  <si>
    <r>
      <rPr>
        <sz val="11"/>
        <rFont val="Arial"/>
        <family val="2"/>
        <charset val="1"/>
      </rPr>
      <t xml:space="preserve">Dimenzije: </t>
    </r>
    <r>
      <rPr>
        <sz val="10"/>
        <rFont val="Calibri"/>
        <family val="2"/>
        <charset val="238"/>
      </rPr>
      <t xml:space="preserve">Ø</t>
    </r>
    <r>
      <rPr>
        <sz val="11"/>
        <rFont val="Arial"/>
        <family val="2"/>
        <charset val="238"/>
      </rPr>
      <t xml:space="preserve"> 170 x 537 mm</t>
    </r>
  </si>
  <si>
    <r>
      <rPr>
        <b val="true"/>
        <sz val="11"/>
        <rFont val="Arial"/>
        <family val="2"/>
        <charset val="1"/>
      </rPr>
      <t xml:space="preserve">Limeni ormarić sa staklom</t>
    </r>
    <r>
      <rPr>
        <sz val="10"/>
        <rFont val="Arial"/>
        <family val="2"/>
        <charset val="238"/>
      </rPr>
      <t xml:space="preserve"> te bravicom i ključem za smještaj protivpožarnog aparata S9 na zid, komplet sa nosačim i vijcima za pričvršćenje ormarića.</t>
    </r>
  </si>
  <si>
    <r>
      <rPr>
        <b val="true"/>
        <sz val="11"/>
        <rFont val="Arial"/>
        <family val="2"/>
        <charset val="1"/>
      </rPr>
      <t xml:space="preserve">Dobava i montaža sanitarnog pribora </t>
    </r>
    <r>
      <rPr>
        <sz val="10"/>
        <rFont val="Arial"/>
        <family val="2"/>
        <charset val="238"/>
      </rPr>
      <t xml:space="preserve">i to:</t>
    </r>
  </si>
  <si>
    <t xml:space="preserve">etažeri od bijele sanitarne keramike</t>
  </si>
  <si>
    <t xml:space="preserve">poniklani držači za ručnike</t>
  </si>
  <si>
    <t xml:space="preserve">poniklani držači za ručnik papir</t>
  </si>
  <si>
    <t xml:space="preserve">držač sapuna od bijele sanitarne keramike</t>
  </si>
  <si>
    <t xml:space="preserve">ogledalo sa rasvjetom za umivaonike</t>
  </si>
  <si>
    <t xml:space="preserve">UKUPNO SANITARNA OPREMA I PRIBOR:</t>
  </si>
  <si>
    <t xml:space="preserve">3.1.</t>
  </si>
  <si>
    <t xml:space="preserve">REKAPITULACIJA CIJENA INSTALACIJA VODOVODA I ODVODNJE</t>
  </si>
  <si>
    <t xml:space="preserve">3.1.1.1</t>
  </si>
  <si>
    <t xml:space="preserve">INSTALACIJA VODOOPSKRBE</t>
  </si>
  <si>
    <t xml:space="preserve">INSTALACIJA VODOVODA - GRAĐEVINSKI RADOVI</t>
  </si>
  <si>
    <t xml:space="preserve">INSTALACIJA ODVODNJE - GRAĐEVINSKI RADOVI</t>
  </si>
  <si>
    <t xml:space="preserve">SVEUKUPNI IZNOS INSTALACIJA VODOVODA I ODVODNJE</t>
  </si>
  <si>
    <r>
      <rPr>
        <i val="true"/>
        <sz val="11"/>
        <rFont val="Arial"/>
        <family val="2"/>
        <charset val="1"/>
      </rPr>
      <t xml:space="preserve">građevina: </t>
    </r>
    <r>
      <rPr>
        <b val="true"/>
        <u val="single"/>
        <sz val="16"/>
        <rFont val="Arial"/>
        <family val="2"/>
        <charset val="238"/>
      </rPr>
      <t xml:space="preserve">Šank na otvorenom</t>
    </r>
  </si>
  <si>
    <t xml:space="preserve">3.4.1.</t>
  </si>
  <si>
    <t xml:space="preserve">3.4.1.1.</t>
  </si>
  <si>
    <r>
      <rPr>
        <b val="true"/>
        <sz val="11"/>
        <rFont val="Arial"/>
        <family val="2"/>
        <charset val="1"/>
      </rPr>
      <t xml:space="preserve">Kutni  poniklani ventil </t>
    </r>
    <r>
      <rPr>
        <sz val="11"/>
        <rFont val="Times New Roman"/>
        <family val="1"/>
        <charset val="238"/>
      </rPr>
      <t xml:space="preserve">za elektro bojler</t>
    </r>
  </si>
  <si>
    <t xml:space="preserve">i perilicu suđa</t>
  </si>
  <si>
    <r>
      <rPr>
        <b val="true"/>
        <sz val="11"/>
        <rFont val="Arial"/>
        <family val="2"/>
        <charset val="1"/>
      </rPr>
      <t xml:space="preserve">Kutni poniklani ventili </t>
    </r>
    <r>
      <rPr>
        <sz val="10"/>
        <rFont val="Arial"/>
        <family val="2"/>
        <charset val="238"/>
      </rPr>
      <t xml:space="preserve">za umivaonik i</t>
    </r>
  </si>
  <si>
    <t xml:space="preserve">sudoper, dimenzija:</t>
  </si>
  <si>
    <r>
      <rPr>
        <b val="true"/>
        <sz val="11"/>
        <rFont val="Arial"/>
        <family val="2"/>
        <charset val="1"/>
      </rPr>
      <t xml:space="preserve">Montaža</t>
    </r>
    <r>
      <rPr>
        <sz val="11"/>
        <rFont val="Arial"/>
        <family val="2"/>
        <charset val="1"/>
      </rPr>
      <t xml:space="preserve"> </t>
    </r>
    <r>
      <rPr>
        <sz val="10"/>
        <rFont val="Arial"/>
        <family val="2"/>
        <charset val="238"/>
      </rPr>
      <t xml:space="preserve">dobavljene opreme i materijala do</t>
    </r>
  </si>
  <si>
    <t xml:space="preserve">instalacije, tlačna proba, funkcionalna </t>
  </si>
  <si>
    <t xml:space="preserve">Spajanje na postojeći cjevovod NO 20.</t>
  </si>
  <si>
    <t xml:space="preserve">3.4.1.2.</t>
  </si>
  <si>
    <t xml:space="preserve">3.4.2.</t>
  </si>
  <si>
    <t xml:space="preserve">3.4.2.1.</t>
  </si>
  <si>
    <t xml:space="preserve">NO 75</t>
  </si>
  <si>
    <t xml:space="preserve">3.4.2.2.</t>
  </si>
  <si>
    <r>
      <rPr>
        <sz val="11"/>
        <rFont val="Arial"/>
        <family val="2"/>
        <charset val="1"/>
      </rPr>
      <t xml:space="preserve">Odvoz suvišne zemlje </t>
    </r>
    <r>
      <rPr>
        <sz val="10"/>
        <rFont val="Arial"/>
        <family val="2"/>
        <charset val="238"/>
      </rPr>
      <t xml:space="preserve">na reciklažno </t>
    </r>
  </si>
  <si>
    <t xml:space="preserve">Ugradnja plastičnog elementa</t>
  </si>
  <si>
    <t xml:space="preserve">za ugradnju u okno za prodor</t>
  </si>
  <si>
    <t xml:space="preserve">cijevi odvodnje NO 75</t>
  </si>
  <si>
    <t xml:space="preserve">3.4.3.</t>
  </si>
  <si>
    <t xml:space="preserve">Dobava i montaža dvostrukog sudopera</t>
  </si>
  <si>
    <t xml:space="preserve">od inopxa I klase zajedno sa</t>
  </si>
  <si>
    <t xml:space="preserve">armiranim crijevima 3/8". </t>
  </si>
  <si>
    <r>
      <rPr>
        <b val="true"/>
        <sz val="11"/>
        <rFont val="Arial"/>
        <family val="2"/>
        <charset val="1"/>
      </rPr>
      <t xml:space="preserve">Dobava i montaža </t>
    </r>
    <r>
      <rPr>
        <b val="true"/>
        <sz val="10"/>
        <rFont val="Arial"/>
        <family val="2"/>
        <charset val="238"/>
      </rPr>
      <t xml:space="preserve">profesionalne perilice </t>
    </r>
  </si>
  <si>
    <t xml:space="preserve">suđa za šank na otvorenom uključivo</t>
  </si>
  <si>
    <t xml:space="preserve">prateći poratni materijal za montažu i</t>
  </si>
  <si>
    <t xml:space="preserve">spajanje na instalaciju vodovda i odvodnje</t>
  </si>
  <si>
    <t xml:space="preserve">Dobava i montaža umivaonika </t>
  </si>
  <si>
    <t xml:space="preserve">od sanitarne keramike I klase zajedno sa</t>
  </si>
  <si>
    <t xml:space="preserve">je 550 mm.</t>
  </si>
  <si>
    <t xml:space="preserve">Uračunati sitni potrošni, pričvrsni i brtveni</t>
  </si>
  <si>
    <t xml:space="preserve">materijal i pribor te montažu kupaonskog</t>
  </si>
  <si>
    <t xml:space="preserve">ormara.</t>
  </si>
  <si>
    <t xml:space="preserve">Dobava i montaža sanitarnog pribora i to:</t>
  </si>
  <si>
    <t xml:space="preserve">ogledalo sa rasvjetom</t>
  </si>
  <si>
    <t xml:space="preserve">3.4.</t>
  </si>
  <si>
    <t xml:space="preserve">4.2.3.</t>
  </si>
  <si>
    <r>
      <rPr>
        <i val="true"/>
        <sz val="11"/>
        <rFont val="Arial"/>
        <family val="2"/>
        <charset val="1"/>
      </rPr>
      <t xml:space="preserve">građevina: </t>
    </r>
    <r>
      <rPr>
        <b val="true"/>
        <u val="single"/>
        <sz val="14"/>
        <rFont val="Arial"/>
        <family val="2"/>
        <charset val="238"/>
      </rPr>
      <t xml:space="preserve">Rekonstrukcija zgrade višenamjenski seljački prostor</t>
    </r>
  </si>
  <si>
    <t xml:space="preserve">3.3.1.</t>
  </si>
  <si>
    <t xml:space="preserve">INSTALACIJA HIDRANTSKE MREŽE ZA GAŠENJE POŽARA</t>
  </si>
  <si>
    <r>
      <rPr>
        <b val="true"/>
        <sz val="11"/>
        <rFont val="Arial"/>
        <family val="2"/>
        <charset val="1"/>
      </rPr>
      <t xml:space="preserve">Vodovodne PEHD cijevi </t>
    </r>
    <r>
      <rPr>
        <sz val="10"/>
        <rFont val="Arial"/>
        <family val="2"/>
        <charset val="238"/>
      </rPr>
      <t xml:space="preserve">za montažu u</t>
    </r>
  </si>
  <si>
    <t xml:space="preserve">zemljanom rovu na posteljicu od pijeska  za</t>
  </si>
  <si>
    <t xml:space="preserve">protivpožarni hidrant, razvod od </t>
  </si>
  <si>
    <t xml:space="preserve">vodovodnog okna do građevine</t>
  </si>
  <si>
    <t xml:space="preserve">Dimenzija cijevi su:</t>
  </si>
  <si>
    <t xml:space="preserve">NO 32</t>
  </si>
  <si>
    <t xml:space="preserve">Čelične pocinčane vodovodne cijevi za</t>
  </si>
  <si>
    <t xml:space="preserve">protivpožarni hidrant, razvod unutar</t>
  </si>
  <si>
    <t xml:space="preserve">građevine.</t>
  </si>
  <si>
    <r>
      <rPr>
        <b val="true"/>
        <sz val="11"/>
        <rFont val="Arial"/>
        <family val="2"/>
        <charset val="1"/>
      </rPr>
      <t xml:space="preserve">Unutarnji hidrantski ormarić </t>
    </r>
    <r>
      <rPr>
        <sz val="10"/>
        <rFont val="Arial"/>
        <family val="2"/>
        <charset val="238"/>
      </rPr>
      <t xml:space="preserve">dimenzije</t>
    </r>
  </si>
  <si>
    <t xml:space="preserve">500x500x140 mm za priključenje na</t>
  </si>
  <si>
    <t xml:space="preserve">hidrantsku mrežu NO32, sa tlačnom</t>
  </si>
  <si>
    <t xml:space="preserve">vatrogasnom cijevi NO 25, 20 m, sa</t>
  </si>
  <si>
    <t xml:space="preserve">spojnicama, kutnim ventilom, okretnim</t>
  </si>
  <si>
    <t xml:space="preserve">nastavkom, redukcijskom spojnicom sa </t>
  </si>
  <si>
    <t xml:space="preserve">kosimgrlom NO32/NO25 i Al mlaznicom</t>
  </si>
  <si>
    <t xml:space="preserve">NO 25 sa ventilom, promjer usnika je 8mm.</t>
  </si>
  <si>
    <r>
      <rPr>
        <b val="true"/>
        <sz val="11"/>
        <rFont val="Arial"/>
        <family val="2"/>
        <charset val="1"/>
      </rPr>
      <t xml:space="preserve">Demontaža postojećeg ukopanog</t>
    </r>
    <r>
      <rPr>
        <sz val="10"/>
        <rFont val="Arial"/>
        <family val="2"/>
        <charset val="238"/>
      </rPr>
      <t xml:space="preserve"> vodovodnog cjevovoda dimenzije NO 25 radi zamjene istog sa dimenzijom NO 32 na potezu od vodovodnog okna kod RO5 do revizionog okna kod RO8.</t>
    </r>
  </si>
  <si>
    <t xml:space="preserve">NO 25</t>
  </si>
  <si>
    <r>
      <rPr>
        <b val="true"/>
        <sz val="11"/>
        <rFont val="Arial"/>
        <family val="2"/>
        <charset val="1"/>
      </rPr>
      <t xml:space="preserve">Sitni potrošni</t>
    </r>
    <r>
      <rPr>
        <sz val="10"/>
        <rFont val="Arial"/>
        <family val="2"/>
        <charset val="238"/>
      </rPr>
      <t xml:space="preserve"> prateći materijal.</t>
    </r>
  </si>
  <si>
    <t xml:space="preserve">10.</t>
  </si>
  <si>
    <r>
      <rPr>
        <b val="true"/>
        <sz val="11"/>
        <rFont val="Arial"/>
        <family val="2"/>
        <charset val="1"/>
      </rPr>
      <t xml:space="preserve">Montaža</t>
    </r>
    <r>
      <rPr>
        <sz val="10"/>
        <rFont val="Arial"/>
        <family val="2"/>
        <charset val="238"/>
      </rPr>
      <t xml:space="preserve"> dobavljene opreme i materijala,</t>
    </r>
  </si>
  <si>
    <r>
      <rPr>
        <sz val="11"/>
        <rFont val="Arial"/>
        <family val="2"/>
        <charset val="1"/>
      </rPr>
      <t xml:space="preserve">punjenje instalacija,</t>
    </r>
    <r>
      <rPr>
        <sz val="10"/>
        <rFont val="Arial"/>
        <family val="2"/>
        <charset val="238"/>
      </rPr>
      <t xml:space="preserve"> tlačana i funkcionalna</t>
    </r>
  </si>
  <si>
    <t xml:space="preserve">11.</t>
  </si>
  <si>
    <r>
      <rPr>
        <b val="true"/>
        <sz val="11"/>
        <rFont val="Arial"/>
        <family val="2"/>
        <charset val="1"/>
      </rPr>
      <t xml:space="preserve">Transportni</t>
    </r>
    <r>
      <rPr>
        <sz val="10"/>
        <rFont val="Arial"/>
        <family val="2"/>
        <charset val="238"/>
      </rPr>
      <t xml:space="preserve"> troškovi dovoza materijala i</t>
    </r>
  </si>
  <si>
    <t xml:space="preserve">alata te odvdozas preostalog materijala i</t>
  </si>
  <si>
    <t xml:space="preserve">alata.</t>
  </si>
  <si>
    <t xml:space="preserve">UKUPNO INSTALACIJA HIDRANTSKE MREŽE ZA GAŠENJE POŽARA</t>
  </si>
  <si>
    <t xml:space="preserve">3.3.2.</t>
  </si>
  <si>
    <t xml:space="preserve">HIDRANTSKA MREŽA - GRAĐEVNI RADOVI</t>
  </si>
  <si>
    <t xml:space="preserve">UKUPNO GRAĐEVNI RADOVI HIDRANTSKE MREŽE</t>
  </si>
  <si>
    <t xml:space="preserve">UKUPNO bez PDV-a</t>
  </si>
  <si>
    <r>
      <rPr>
        <i val="true"/>
        <sz val="11"/>
        <rFont val="Arial"/>
        <family val="2"/>
        <charset val="1"/>
      </rPr>
      <t xml:space="preserve">građevina: </t>
    </r>
    <r>
      <rPr>
        <b val="true"/>
        <u val="single"/>
        <sz val="16"/>
        <rFont val="Arial"/>
        <family val="2"/>
        <charset val="238"/>
      </rPr>
      <t xml:space="preserve">Rekonstrukcija restorana</t>
    </r>
  </si>
  <si>
    <t xml:space="preserve">III faza "Etapne i fazne rekonstrukcije složene građevine Dalmati"</t>
  </si>
  <si>
    <t xml:space="preserve">3.2.1.</t>
  </si>
  <si>
    <t xml:space="preserve">3.2.1.1.</t>
  </si>
  <si>
    <r>
      <rPr>
        <b val="true"/>
        <sz val="11"/>
        <rFont val="Arial"/>
        <family val="2"/>
        <charset val="1"/>
      </rPr>
      <t xml:space="preserve">Demontaža postojećeg ukopanog</t>
    </r>
    <r>
      <rPr>
        <sz val="10"/>
        <rFont val="Arial"/>
        <family val="2"/>
        <charset val="238"/>
      </rPr>
      <t xml:space="preserve"> vodovodnog cjevovoda dimenzije NO 25 radi zamjene istog sa dimenzijom NO 32 na potezu od postojećeg priključka za kuhinju do revizionog okna kod postojećih sanitarija za osoblje.</t>
    </r>
  </si>
  <si>
    <t xml:space="preserve">umivaonike, WC vodokotliće i sudopere</t>
  </si>
  <si>
    <t xml:space="preserve">dimenzija:</t>
  </si>
  <si>
    <r>
      <rPr>
        <b val="true"/>
        <sz val="11"/>
        <rFont val="Arial"/>
        <family val="2"/>
        <charset val="1"/>
      </rPr>
      <t xml:space="preserve">Kutni  poniklani ventil </t>
    </r>
    <r>
      <rPr>
        <sz val="11"/>
        <rFont val="Arial"/>
        <family val="2"/>
        <charset val="238"/>
      </rPr>
      <t xml:space="preserve">za bojler</t>
    </r>
  </si>
  <si>
    <t xml:space="preserve">protivpožarne hidrante, razvod unutar</t>
  </si>
  <si>
    <t xml:space="preserve">nastavkom, redukcijskom spojniciom sa </t>
  </si>
  <si>
    <t xml:space="preserve">12.</t>
  </si>
  <si>
    <t xml:space="preserve">3.2.1.2.</t>
  </si>
  <si>
    <r>
      <rPr>
        <b val="true"/>
        <sz val="11"/>
        <rFont val="Arial"/>
        <family val="2"/>
        <charset val="1"/>
      </rPr>
      <t xml:space="preserve">Iskop rova širine 50 cm, </t>
    </r>
    <r>
      <rPr>
        <sz val="10"/>
        <rFont val="Arial"/>
        <family val="2"/>
        <charset val="238"/>
      </rPr>
      <t xml:space="preserve">dubine do 150 cm za demontažu postojećeg cjevovoda NO 25 i montažu novih cjevovoda NO 32.</t>
    </r>
  </si>
  <si>
    <t xml:space="preserve">3.2.1.2</t>
  </si>
  <si>
    <t xml:space="preserve">3.2.2.</t>
  </si>
  <si>
    <t xml:space="preserve">3.2.2.1.</t>
  </si>
  <si>
    <r>
      <rPr>
        <b val="true"/>
        <sz val="11"/>
        <rFont val="Arial"/>
        <family val="2"/>
        <charset val="1"/>
      </rPr>
      <t xml:space="preserve">Izmještanje</t>
    </r>
    <r>
      <rPr>
        <sz val="10"/>
        <rFont val="Arial"/>
        <family val="2"/>
        <charset val="238"/>
      </rPr>
      <t xml:space="preserve"> postojeće odvodne vertikale kišnog odvoda kod sanitarija za goste na novu lokaciju prema nacrtu i spajanje sa odvodnim žljebom.</t>
    </r>
  </si>
  <si>
    <r>
      <rPr>
        <b val="true"/>
        <sz val="11"/>
        <rFont val="Arial"/>
        <family val="2"/>
        <charset val="1"/>
      </rPr>
      <t xml:space="preserve">Dobava i montaža krovnog odvoda</t>
    </r>
    <r>
      <rPr>
        <sz val="10"/>
        <rFont val="Arial"/>
        <family val="2"/>
        <charset val="238"/>
      </rPr>
      <t xml:space="preserve"> za ravni krov za ugradnju na krov dogradnje 1. Tip krovnog odvoda kao model PipeLife, HL64 sa horizontalnim odvodom  promjera NO 75/110 mm, protok vode je do 7,18 l/sek.Isporučiti komplet sa hvataćem lišća, prirubnicom od inoxa, krilnim maticama, redukcijom 110/75, brtvećom prirubnicom i pripadajućim brtvenim materijalom.</t>
    </r>
  </si>
  <si>
    <r>
      <rPr>
        <b val="true"/>
        <sz val="11"/>
        <rFont val="Arial"/>
        <family val="2"/>
        <charset val="1"/>
      </rPr>
      <t xml:space="preserve">Zamjena separatora masti i ulja kuhinje restorana novim obujma 1.000 l, komplet</t>
    </r>
    <r>
      <rPr>
        <sz val="10"/>
        <rFont val="Arial"/>
        <family val="2"/>
        <charset val="238"/>
      </rPr>
      <t xml:space="preserve">. Postojeći separator potpuno ukloniti. Osigurati iskop od urušavanja, po potrebi proširiti iskop za cca 2m3. Novi separator, uključujući kompletnu opremu, ugraditi po uputstvu proizvođača i spojiti.Dobava i ugradba tipskog odjeljivača masti i ulja kapaciteta Q = 10 L/sek
Odjeljivač (separator) je namijenjen za podzemu ugradbu dubine ugradnje ispod zone smrzavanja. Izrađen od polietilena. S integriranim taložnikom mulja i automatskim zatvaračem (sigurnosnim ventil plovkom) protiv prelijevanja ulja/masti. Kalibriran za tekućine gustoće od 0,85 do 0,95 g/cm³. Polietilenska gornja sekcija poklopca, vertikalno i lateralno podesiva. Poklopci od lijevanog željeza s ključem za podizanje prema EN 124 u klasama opterećenja B (12,5 t) . Dovod i odvod prema DIN 19537 za PE cijevi. </t>
    </r>
  </si>
  <si>
    <t xml:space="preserve">3.2.2.2.</t>
  </si>
  <si>
    <r>
      <rPr>
        <sz val="11"/>
        <rFont val="Arial"/>
        <family val="2"/>
        <charset val="1"/>
      </rPr>
      <t xml:space="preserve">Odvoz suvišne zemlje </t>
    </r>
    <r>
      <rPr>
        <sz val="10"/>
        <rFont val="Arial"/>
        <family val="2"/>
        <charset val="238"/>
      </rPr>
      <t xml:space="preserve">na reciklažno</t>
    </r>
  </si>
  <si>
    <t xml:space="preserve">3.2.3.</t>
  </si>
  <si>
    <r>
      <rPr>
        <b val="true"/>
        <sz val="11"/>
        <rFont val="Arial"/>
        <family val="2"/>
        <charset val="1"/>
      </rPr>
      <t xml:space="preserve">Dobava i montaža konzolne WC školjke</t>
    </r>
    <r>
      <rPr>
        <sz val="10"/>
        <rFont val="Arial"/>
        <family val="2"/>
        <charset val="238"/>
      </rPr>
      <t xml:space="preserve"> </t>
    </r>
  </si>
  <si>
    <t xml:space="preserve">I klase sa bočnim odvodom i niskomontaž.</t>
  </si>
  <si>
    <t xml:space="preserve">ugradbenim vodokotlićem i pripadajućom </t>
  </si>
  <si>
    <t xml:space="preserve">armaturom za ispiranje, uključivo daska, </t>
  </si>
  <si>
    <t xml:space="preserve">plastična cijev 5/4" te pričvrsni i brtveni</t>
  </si>
  <si>
    <t xml:space="preserve">materijal.</t>
  </si>
  <si>
    <r>
      <rPr>
        <b val="true"/>
        <sz val="11"/>
        <rFont val="Arial"/>
        <family val="2"/>
        <charset val="1"/>
      </rPr>
      <t xml:space="preserve">Dobava i montaža umivaonika</t>
    </r>
    <r>
      <rPr>
        <sz val="10"/>
        <rFont val="Arial"/>
        <family val="2"/>
        <charset val="238"/>
      </rPr>
      <t xml:space="preserve"> od inoxa</t>
    </r>
  </si>
  <si>
    <t xml:space="preserve">zajedno sa jednoručnom poniklanom</t>
  </si>
  <si>
    <t xml:space="preserve">slavinom za hladnu vodu i</t>
  </si>
  <si>
    <t xml:space="preserve">3.2.</t>
  </si>
  <si>
    <t xml:space="preserve">3.2.1.1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</si>
</sst>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\ _k_n_-;\-* #,##0.00\ _k_n_-;_-* \-??\ _k_n_-;_-@_-"/>
    <numFmt numFmtId="166" formatCode="#,##0.00\ [$€-424];[RED]\-#,##0.00\ [$€-424]"/>
    <numFmt numFmtId="167" formatCode="#,##0.00"/>
    <numFmt numFmtId="168" formatCode="0.00"/>
  </numFmts>
  <fonts count="30">
    <font>
      <sz val="11"/>
      <color rgb="FF000000"/>
      <name val="Times New Roman"/>
      <family val="1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1F497D"/>
      <name val="Times New Roman"/>
      <family val="2"/>
      <charset val="238"/>
    </font>
    <font>
      <sz val="11.5"/>
      <color rgb="FF000000"/>
      <name val="Arial"/>
      <family val="2"/>
      <charset val="238"/>
    </font>
    <font>
      <sz val="10"/>
      <name val="Times New Roman CE"/>
      <family val="1"/>
      <charset val="238"/>
    </font>
    <font>
      <sz val="11"/>
      <color rgb="FF000000"/>
      <name val="Calibri"/>
      <family val="2"/>
      <charset val="1"/>
    </font>
    <font>
      <sz val="11"/>
      <color rgb="FF000000"/>
      <name val="Tahoma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name val="Times New Roman CE"/>
      <family val="1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sz val="11"/>
      <name val="Arial"/>
      <family val="2"/>
      <charset val="1"/>
    </font>
    <font>
      <i val="true"/>
      <sz val="11"/>
      <name val="Arial"/>
      <family val="2"/>
      <charset val="238"/>
    </font>
    <font>
      <sz val="12"/>
      <name val="Arial"/>
      <family val="2"/>
      <charset val="238"/>
    </font>
    <font>
      <i val="true"/>
      <sz val="12"/>
      <name val="Arial"/>
      <family val="2"/>
      <charset val="238"/>
    </font>
    <font>
      <b val="true"/>
      <sz val="11"/>
      <color rgb="FF000000"/>
      <name val="Arial"/>
      <family val="2"/>
      <charset val="1"/>
    </font>
    <font>
      <i val="true"/>
      <sz val="11"/>
      <name val="Arial"/>
      <family val="2"/>
      <charset val="1"/>
    </font>
    <font>
      <b val="true"/>
      <u val="single"/>
      <sz val="16"/>
      <name val="Arial"/>
      <family val="2"/>
      <charset val="238"/>
    </font>
    <font>
      <b val="true"/>
      <sz val="11"/>
      <color rgb="FF0000FF"/>
      <name val="Arial"/>
      <family val="2"/>
      <charset val="1"/>
    </font>
    <font>
      <b val="true"/>
      <sz val="10"/>
      <name val="Arial"/>
      <family val="2"/>
      <charset val="238"/>
    </font>
    <font>
      <sz val="10"/>
      <name val="Arial"/>
      <family val="2"/>
      <charset val="1"/>
    </font>
    <font>
      <sz val="10"/>
      <name val="Calibri"/>
      <family val="2"/>
      <charset val="238"/>
    </font>
    <font>
      <sz val="11"/>
      <name val="Times New Roman"/>
      <family val="1"/>
      <charset val="238"/>
    </font>
    <font>
      <b val="true"/>
      <u val="single"/>
      <sz val="14"/>
      <name val="Arial"/>
      <family val="2"/>
      <charset val="238"/>
    </font>
    <font>
      <sz val="11"/>
      <color rgb="FF00B0F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30">
    <border diagonalUp="false" diagonalDown="false">
      <left/>
      <right/>
      <top/>
      <bottom/>
      <diagonal/>
    </border>
    <border diagonalUp="false" diagonalDown="false">
      <left/>
      <right/>
      <top/>
      <bottom style="medium">
        <color rgb="FF95B3D7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 style="thin"/>
      <top/>
      <bottom/>
      <diagonal/>
    </border>
  </borders>
  <cellStyleXfs count="34"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left" vertical="bottom" textRotation="0" wrapText="true" indent="0" shrinkToFit="false"/>
    </xf>
    <xf numFmtId="164" fontId="4" fillId="0" borderId="1" applyFont="true" applyBorder="true" applyAlignment="true" applyProtection="false">
      <alignment horizontal="left" vertical="bottom" textRotation="0" wrapText="true" indent="0" shrinkToFit="false"/>
    </xf>
    <xf numFmtId="164" fontId="5" fillId="0" border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false">
      <alignment horizontal="general" vertical="bottom" textRotation="0" wrapText="false" indent="0" shrinkToFit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94">
    <xf numFmtId="164" fontId="0" fillId="0" borderId="0" xfId="0" applyFont="false" applyBorder="false" applyAlignment="fals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14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top" textRotation="0" wrapText="true" indent="0" shrinkToFit="false"/>
      <protection locked="false" hidden="false"/>
    </xf>
    <xf numFmtId="164" fontId="12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top" textRotation="0" wrapText="false" indent="15" shrinkToFit="false"/>
      <protection locked="true" hidden="false"/>
    </xf>
    <xf numFmtId="166" fontId="14" fillId="0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top" textRotation="0" wrapText="true" indent="0" shrinkToFit="true"/>
      <protection locked="true" hidden="false"/>
    </xf>
    <xf numFmtId="164" fontId="1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3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top" textRotation="0" wrapText="true" indent="0" shrinkToFit="tru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5" xfId="3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6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14" fillId="0" borderId="0" xfId="0" applyFont="true" applyBorder="false" applyAlignment="true" applyProtection="true">
      <alignment horizontal="right" vertical="bottom" textRotation="0" wrapText="true" indent="0" shrinkToFit="false"/>
      <protection locked="false" hidden="false"/>
    </xf>
    <xf numFmtId="164" fontId="1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2" borderId="0" xfId="3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6" fillId="2" borderId="0" xfId="3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6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2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5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7" fontId="16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2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6" fontId="16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1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6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2" borderId="7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8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9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10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2" borderId="7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11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12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13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14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2" borderId="11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0" xfId="3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6" fillId="2" borderId="0" xfId="3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15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16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16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16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2" borderId="16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2" borderId="6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3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5" fillId="2" borderId="0" xfId="3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0" xfId="3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5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3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17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17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5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16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2" borderId="18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2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19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19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2" borderId="20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21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2" borderId="22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2" borderId="23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2" borderId="4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24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2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19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19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2" borderId="22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2" borderId="6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2" borderId="25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2" borderId="0" xfId="3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6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2" borderId="26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3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2" borderId="4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31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5" fillId="2" borderId="0" xfId="3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2" borderId="0" xfId="3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6" fillId="2" borderId="17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2" borderId="6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2" borderId="19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2" borderId="15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2" borderId="16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27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28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0" xfId="3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6" fillId="3" borderId="0" xfId="3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3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6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3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5" fillId="3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3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3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7" fontId="16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3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6" fontId="16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1" fillId="3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6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3" borderId="7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8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9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10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3" borderId="7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11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12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13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14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3" borderId="11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0" xfId="3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6" fillId="3" borderId="0" xfId="3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15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16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16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16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3" borderId="16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3" borderId="6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3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3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3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0" xfId="3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3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0" xfId="3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5" fillId="3" borderId="0" xfId="3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5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6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6" fillId="3" borderId="22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3" borderId="0" xfId="3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5" fillId="3" borderId="0" xfId="3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3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17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17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3" borderId="17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3" borderId="4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5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16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3" borderId="6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2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19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19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3" borderId="19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3" borderId="20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21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3" borderId="22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24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2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19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19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3" borderId="19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3" borderId="16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3" borderId="6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6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3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3" borderId="17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3" borderId="4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3" borderId="15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6" fillId="3" borderId="0" xfId="31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5" fillId="3" borderId="16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3" borderId="16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left" vertical="bottom" textRotation="0" wrapText="true" indent="0" shrinkToFit="false"/>
      <protection locked="true" hidden="false"/>
    </xf>
    <xf numFmtId="164" fontId="16" fillId="3" borderId="0" xfId="31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5" fillId="3" borderId="0" xfId="3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3" borderId="0" xfId="3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3" borderId="6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29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21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0" xfId="3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0" xfId="0" applyFont="true" applyBorder="false" applyAlignment="true" applyProtection="true">
      <alignment horizontal="general" vertical="top" textRotation="0" wrapText="true" indent="0" shrinkToFit="false"/>
      <protection locked="false" hidden="false"/>
    </xf>
    <xf numFmtId="164" fontId="29" fillId="3" borderId="0" xfId="3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6" fillId="3" borderId="15" xfId="31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2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mma 2" xfId="20"/>
    <cellStyle name="Heading 3 2" xfId="21"/>
    <cellStyle name="Normal 2" xfId="22"/>
    <cellStyle name="Normal 3" xfId="23"/>
    <cellStyle name="Normal 3 2" xfId="24"/>
    <cellStyle name="Normal 3 3" xfId="25"/>
    <cellStyle name="Normal 4" xfId="26"/>
    <cellStyle name="Normal 5" xfId="27"/>
    <cellStyle name="Normal 6" xfId="28"/>
    <cellStyle name="Normal 7" xfId="29"/>
    <cellStyle name="Normal 8" xfId="30"/>
    <cellStyle name="Normal 9" xfId="31"/>
    <cellStyle name="Obično_3-1 Procjena troškova gradnje IV-04" xfId="32"/>
    <cellStyle name="Style 1" xfId="3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0EE9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98FB98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8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90720</xdr:colOff>
      <xdr:row>7</xdr:row>
      <xdr:rowOff>131760</xdr:rowOff>
    </xdr:from>
    <xdr:to>
      <xdr:col>0</xdr:col>
      <xdr:colOff>1002600</xdr:colOff>
      <xdr:row>9</xdr:row>
      <xdr:rowOff>75960</xdr:rowOff>
    </xdr:to>
    <xdr:pic>
      <xdr:nvPicPr>
        <xdr:cNvPr id="0" name="Picture 3" descr="Description: C:\Users\SLOBODAN PROSTOR\Desktop\SP logo.jpg"/>
        <xdr:cNvPicPr/>
      </xdr:nvPicPr>
      <xdr:blipFill>
        <a:blip r:embed="rId1"/>
        <a:stretch/>
      </xdr:blipFill>
      <xdr:spPr>
        <a:xfrm>
          <a:off x="90720" y="1393200"/>
          <a:ext cx="911880" cy="2948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www.europeanwaterlabel.eu/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://www.europeanwaterlabel.eu/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://www.europeanwaterlabel.eu/" TargetMode="Externa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http://www.europeanwaterlabel.eu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0EE90"/>
    <pageSetUpPr fitToPage="true"/>
  </sheetPr>
  <dimension ref="A1:AMJ36"/>
  <sheetViews>
    <sheetView showFormulas="false" showGridLines="true" showRowColHeaders="true" showZeros="false" rightToLeft="false" tabSelected="true" showOutlineSymbols="true" defaultGridColor="true" view="pageBreakPreview" topLeftCell="A1" colorId="64" zoomScale="50" zoomScaleNormal="100" zoomScalePageLayoutView="50" workbookViewId="0">
      <selection pane="topLeft" activeCell="A4" activeCellId="0" sqref="A4"/>
    </sheetView>
  </sheetViews>
  <sheetFormatPr defaultColWidth="9.84765625" defaultRowHeight="13.8" zeroHeight="false" outlineLevelRow="0" outlineLevelCol="0"/>
  <cols>
    <col collapsed="false" customWidth="true" hidden="false" outlineLevel="0" max="1" min="1" style="1" width="72.69"/>
    <col collapsed="false" customWidth="true" hidden="false" outlineLevel="0" max="2" min="2" style="2" width="21.91"/>
    <col collapsed="false" customWidth="false" hidden="false" outlineLevel="0" max="1020" min="3" style="3" width="9.85"/>
    <col collapsed="false" customWidth="true" hidden="false" outlineLevel="0" max="1024" min="1021" style="0" width="11.64"/>
  </cols>
  <sheetData>
    <row r="1" customFormat="false" ht="14.05" hidden="false" customHeight="true" outlineLevel="0" collapsed="false">
      <c r="A1" s="4" t="s">
        <v>0</v>
      </c>
      <c r="B1" s="4"/>
    </row>
    <row r="2" customFormat="false" ht="14.05" hidden="false" customHeight="true" outlineLevel="0" collapsed="false">
      <c r="A2" s="5" t="s">
        <v>1</v>
      </c>
      <c r="B2" s="5"/>
    </row>
    <row r="4" customFormat="false" ht="14.05" hidden="false" customHeight="true" outlineLevel="0" collapsed="false">
      <c r="A4" s="6" t="s">
        <v>2</v>
      </c>
      <c r="B4" s="6"/>
    </row>
    <row r="5" customFormat="false" ht="13.8" hidden="false" customHeight="false" outlineLevel="0" collapsed="false">
      <c r="A5" s="7"/>
    </row>
    <row r="6" s="1" customFormat="true" ht="14.8" hidden="false" customHeight="false" outlineLevel="0" collapsed="false">
      <c r="A6" s="8" t="s">
        <v>3</v>
      </c>
      <c r="B6" s="9"/>
      <c r="AMG6" s="0"/>
      <c r="AMH6" s="0"/>
      <c r="AMI6" s="0"/>
      <c r="AMJ6" s="0"/>
    </row>
    <row r="7" s="1" customFormat="true" ht="14.8" hidden="false" customHeight="false" outlineLevel="0" collapsed="false">
      <c r="A7" s="10" t="s">
        <v>4</v>
      </c>
      <c r="B7" s="11"/>
      <c r="AMG7" s="0"/>
      <c r="AMH7" s="0"/>
      <c r="AMI7" s="0"/>
      <c r="AMJ7" s="0"/>
    </row>
    <row r="8" s="1" customFormat="true" ht="13.8" hidden="false" customHeight="false" outlineLevel="0" collapsed="false">
      <c r="A8" s="12"/>
      <c r="B8" s="13"/>
      <c r="AMG8" s="0"/>
      <c r="AMH8" s="0"/>
      <c r="AMI8" s="0"/>
      <c r="AMJ8" s="0"/>
    </row>
    <row r="9" s="1" customFormat="true" ht="13.8" hidden="false" customHeight="false" outlineLevel="0" collapsed="false">
      <c r="A9" s="14" t="s">
        <v>5</v>
      </c>
      <c r="B9" s="14"/>
      <c r="AMG9" s="0"/>
      <c r="AMH9" s="0"/>
      <c r="AMI9" s="0"/>
      <c r="AMJ9" s="0"/>
    </row>
    <row r="10" s="1" customFormat="true" ht="13.8" hidden="false" customHeight="false" outlineLevel="0" collapsed="false">
      <c r="A10" s="15" t="s">
        <v>6</v>
      </c>
      <c r="B10" s="16"/>
      <c r="AMG10" s="0"/>
      <c r="AMH10" s="0"/>
      <c r="AMI10" s="0"/>
      <c r="AMJ10" s="0"/>
    </row>
    <row r="11" s="1" customFormat="true" ht="13.8" hidden="false" customHeight="false" outlineLevel="0" collapsed="false">
      <c r="A11" s="17"/>
      <c r="B11" s="2"/>
      <c r="AMG11" s="0"/>
      <c r="AMH11" s="0"/>
      <c r="AMI11" s="0"/>
      <c r="AMJ11" s="0"/>
    </row>
    <row r="12" customFormat="false" ht="14.05" hidden="false" customHeight="true" outlineLevel="0" collapsed="false">
      <c r="A12" s="18" t="s">
        <v>7</v>
      </c>
      <c r="B12" s="18"/>
    </row>
    <row r="13" s="1" customFormat="true" ht="15" hidden="false" customHeight="false" outlineLevel="0" collapsed="false">
      <c r="A13" s="10"/>
      <c r="B13" s="11"/>
      <c r="AMG13" s="0"/>
      <c r="AMH13" s="0"/>
      <c r="AMI13" s="0"/>
      <c r="AMJ13" s="0"/>
    </row>
    <row r="14" s="1" customFormat="true" ht="13.8" hidden="false" customHeight="false" outlineLevel="0" collapsed="false">
      <c r="A14" s="19" t="s">
        <v>8</v>
      </c>
      <c r="B14" s="9"/>
      <c r="AMG14" s="0"/>
      <c r="AMH14" s="0"/>
      <c r="AMI14" s="0"/>
      <c r="AMJ14" s="0"/>
    </row>
    <row r="15" s="1" customFormat="true" ht="13.8" hidden="false" customHeight="false" outlineLevel="0" collapsed="false">
      <c r="A15" s="19"/>
      <c r="B15" s="9"/>
      <c r="AMG15" s="0"/>
      <c r="AMH15" s="0"/>
      <c r="AMI15" s="0"/>
      <c r="AMJ15" s="0"/>
    </row>
    <row r="16" s="1" customFormat="true" ht="13.8" hidden="false" customHeight="false" outlineLevel="0" collapsed="false">
      <c r="A16" s="19"/>
      <c r="B16" s="9"/>
      <c r="AMG16" s="0"/>
      <c r="AMH16" s="0"/>
      <c r="AMI16" s="0"/>
      <c r="AMJ16" s="0"/>
    </row>
    <row r="17" s="1" customFormat="true" ht="13.8" hidden="false" customHeight="false" outlineLevel="0" collapsed="false">
      <c r="A17" s="19" t="s">
        <v>9</v>
      </c>
      <c r="B17" s="9"/>
      <c r="AMG17" s="0"/>
      <c r="AMH17" s="0"/>
      <c r="AMI17" s="0"/>
      <c r="AMJ17" s="0"/>
    </row>
    <row r="18" s="1" customFormat="true" ht="13.8" hidden="false" customHeight="false" outlineLevel="0" collapsed="false">
      <c r="A18" s="19" t="s">
        <v>10</v>
      </c>
      <c r="B18" s="9"/>
      <c r="AMG18" s="0"/>
      <c r="AMH18" s="0"/>
      <c r="AMI18" s="0"/>
      <c r="AMJ18" s="0"/>
    </row>
    <row r="19" s="1" customFormat="true" ht="13.8" hidden="false" customHeight="false" outlineLevel="0" collapsed="false">
      <c r="A19" s="19" t="s">
        <v>11</v>
      </c>
      <c r="B19" s="9"/>
      <c r="AMG19" s="0"/>
      <c r="AMH19" s="0"/>
      <c r="AMI19" s="0"/>
      <c r="AMJ19" s="0"/>
    </row>
    <row r="20" s="1" customFormat="true" ht="13.8" hidden="false" customHeight="false" outlineLevel="0" collapsed="false">
      <c r="A20" s="20"/>
      <c r="B20" s="9"/>
      <c r="AMG20" s="0"/>
      <c r="AMH20" s="0"/>
      <c r="AMI20" s="0"/>
      <c r="AMJ20" s="0"/>
    </row>
    <row r="21" s="1" customFormat="true" ht="13.8" hidden="false" customHeight="false" outlineLevel="0" collapsed="false">
      <c r="A21" s="21"/>
      <c r="B21" s="9"/>
      <c r="AMG21" s="0"/>
      <c r="AMH21" s="0"/>
      <c r="AMI21" s="0"/>
      <c r="AMJ21" s="0"/>
    </row>
    <row r="22" s="1" customFormat="true" ht="13.8" hidden="false" customHeight="false" outlineLevel="0" collapsed="false">
      <c r="A22" s="21"/>
      <c r="B22" s="9"/>
      <c r="AMG22" s="0"/>
      <c r="AMH22" s="0"/>
      <c r="AMI22" s="0"/>
      <c r="AMJ22" s="0"/>
    </row>
    <row r="23" s="1" customFormat="true" ht="14.05" hidden="false" customHeight="false" outlineLevel="0" collapsed="false">
      <c r="A23" s="22" t="s">
        <v>12</v>
      </c>
      <c r="B23" s="2"/>
      <c r="AMG23" s="0"/>
      <c r="AMH23" s="0"/>
      <c r="AMI23" s="0"/>
      <c r="AMJ23" s="0"/>
    </row>
    <row r="24" s="1" customFormat="true" ht="13.8" hidden="false" customHeight="false" outlineLevel="0" collapsed="false">
      <c r="A24" s="21"/>
      <c r="B24" s="9"/>
      <c r="AMG24" s="0"/>
      <c r="AMH24" s="0"/>
      <c r="AMI24" s="0"/>
      <c r="AMJ24" s="0"/>
    </row>
    <row r="25" s="1" customFormat="true" ht="14.05" hidden="false" customHeight="false" outlineLevel="0" collapsed="false">
      <c r="A25" s="23" t="s">
        <v>13</v>
      </c>
      <c r="B25" s="2" t="str">
        <f aca="false">'II Garaža'!I379</f>
        <v/>
      </c>
      <c r="AMG25" s="0"/>
      <c r="AMH25" s="0"/>
      <c r="AMI25" s="0"/>
      <c r="AMJ25" s="0"/>
    </row>
    <row r="26" s="1" customFormat="true" ht="14.05" hidden="false" customHeight="false" outlineLevel="0" collapsed="false">
      <c r="A26" s="23" t="s">
        <v>14</v>
      </c>
      <c r="B26" s="2" t="str">
        <f aca="false">'II Šank'!I333</f>
        <v/>
      </c>
      <c r="AMG26" s="0"/>
      <c r="AMH26" s="0"/>
      <c r="AMI26" s="0"/>
      <c r="AMJ26" s="0"/>
    </row>
    <row r="27" s="1" customFormat="true" ht="14.05" hidden="false" customHeight="false" outlineLevel="0" collapsed="false">
      <c r="A27" s="23" t="s">
        <v>15</v>
      </c>
      <c r="B27" s="2" t="str">
        <f aca="false">'II Višenamj. SP'!I145</f>
        <v/>
      </c>
      <c r="AMG27" s="0"/>
      <c r="AMH27" s="0"/>
      <c r="AMI27" s="0"/>
      <c r="AMJ27" s="0"/>
    </row>
    <row r="28" s="1" customFormat="true" ht="14.05" hidden="false" customHeight="false" outlineLevel="0" collapsed="false">
      <c r="A28" s="23" t="s">
        <v>16</v>
      </c>
      <c r="B28" s="2" t="str">
        <f aca="false">'III Restoran'!I399</f>
        <v/>
      </c>
      <c r="AMG28" s="0"/>
      <c r="AMH28" s="0"/>
      <c r="AMI28" s="0"/>
      <c r="AMJ28" s="0"/>
    </row>
    <row r="29" s="1" customFormat="true" ht="14.05" hidden="false" customHeight="false" outlineLevel="0" collapsed="false">
      <c r="A29" s="24" t="s">
        <v>17</v>
      </c>
      <c r="B29" s="25" t="n">
        <f aca="false">SUM(B25:B28)</f>
        <v>0</v>
      </c>
      <c r="AMG29" s="0"/>
      <c r="AMH29" s="0"/>
      <c r="AMI29" s="0"/>
      <c r="AMJ29" s="0"/>
    </row>
    <row r="30" s="1" customFormat="true" ht="14.05" hidden="false" customHeight="false" outlineLevel="0" collapsed="false">
      <c r="A30" s="20" t="s">
        <v>18</v>
      </c>
      <c r="B30" s="26" t="n">
        <f aca="false">B29*0.25</f>
        <v>0</v>
      </c>
      <c r="AMG30" s="0"/>
      <c r="AMH30" s="0"/>
      <c r="AMI30" s="0"/>
      <c r="AMJ30" s="0"/>
    </row>
    <row r="31" s="1" customFormat="true" ht="14.05" hidden="false" customHeight="false" outlineLevel="0" collapsed="false">
      <c r="A31" s="24" t="s">
        <v>19</v>
      </c>
      <c r="B31" s="25" t="n">
        <f aca="false">SUM(B29:B30)</f>
        <v>0</v>
      </c>
      <c r="AMG31" s="0"/>
      <c r="AMH31" s="0"/>
      <c r="AMI31" s="0"/>
      <c r="AMJ31" s="0"/>
    </row>
    <row r="32" s="1" customFormat="true" ht="13.8" hidden="false" customHeight="false" outlineLevel="0" collapsed="false">
      <c r="A32" s="8"/>
      <c r="B32" s="9"/>
      <c r="AMG32" s="0"/>
      <c r="AMH32" s="0"/>
      <c r="AMI32" s="0"/>
      <c r="AMJ32" s="0"/>
    </row>
    <row r="33" s="1" customFormat="true" ht="13.8" hidden="false" customHeight="false" outlineLevel="0" collapsed="false">
      <c r="A33" s="21"/>
      <c r="B33" s="9"/>
      <c r="AMG33" s="0"/>
      <c r="AMH33" s="0"/>
      <c r="AMI33" s="0"/>
      <c r="AMJ33" s="0"/>
    </row>
    <row r="34" s="1" customFormat="true" ht="13.8" hidden="false" customHeight="false" outlineLevel="0" collapsed="false">
      <c r="A34" s="21"/>
      <c r="B34" s="9"/>
      <c r="AMG34" s="0"/>
      <c r="AMH34" s="0"/>
      <c r="AMI34" s="0"/>
      <c r="AMJ34" s="0"/>
    </row>
    <row r="35" s="1" customFormat="true" ht="13.8" hidden="false" customHeight="false" outlineLevel="0" collapsed="false">
      <c r="A35" s="21"/>
      <c r="B35" s="9"/>
      <c r="AMG35" s="0"/>
      <c r="AMH35" s="0"/>
      <c r="AMI35" s="0"/>
      <c r="AMJ35" s="0"/>
    </row>
    <row r="36" s="1" customFormat="true" ht="13.8" hidden="false" customHeight="false" outlineLevel="0" collapsed="false">
      <c r="A36" s="27"/>
      <c r="B36" s="9"/>
      <c r="AMG36" s="0"/>
      <c r="AMH36" s="0"/>
      <c r="AMI36" s="0"/>
      <c r="AMJ36" s="0"/>
    </row>
  </sheetData>
  <mergeCells count="5">
    <mergeCell ref="A1:B1"/>
    <mergeCell ref="A2:B2"/>
    <mergeCell ref="A4:B4"/>
    <mergeCell ref="A9:B9"/>
    <mergeCell ref="A12:B12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8FB98"/>
    <pageSetUpPr fitToPage="true"/>
  </sheetPr>
  <dimension ref="A1:AMJ379"/>
  <sheetViews>
    <sheetView showFormulas="false" showGridLines="true" showRowColHeaders="true" showZeros="false" rightToLeft="false" tabSelected="false" showOutlineSymbols="true" defaultGridColor="true" view="pageBreakPreview" topLeftCell="A351" colorId="64" zoomScale="50" zoomScaleNormal="100" zoomScalePageLayoutView="50" workbookViewId="0">
      <selection pane="topLeft" activeCell="H29" activeCellId="0" sqref="H29"/>
    </sheetView>
  </sheetViews>
  <sheetFormatPr defaultColWidth="11.640625" defaultRowHeight="13.8" zeroHeight="false" outlineLevelRow="0" outlineLevelCol="0"/>
  <cols>
    <col collapsed="false" customWidth="true" hidden="false" outlineLevel="0" max="1" min="1" style="28" width="8.48"/>
    <col collapsed="false" customWidth="true" hidden="false" outlineLevel="0" max="2" min="2" style="28" width="65.87"/>
    <col collapsed="false" customWidth="false" hidden="false" outlineLevel="0" max="5" min="3" style="28" width="11.64"/>
    <col collapsed="false" customWidth="true" hidden="false" outlineLevel="0" max="6" min="6" style="28" width="11.21"/>
    <col collapsed="false" customWidth="true" hidden="false" outlineLevel="0" max="7" min="7" style="28" width="10.92"/>
    <col collapsed="false" customWidth="true" hidden="false" outlineLevel="0" max="9" min="8" style="29" width="14.22"/>
    <col collapsed="false" customWidth="false" hidden="false" outlineLevel="0" max="1020" min="10" style="28" width="11.64"/>
  </cols>
  <sheetData>
    <row r="1" s="31" customFormat="true" ht="19" hidden="false" customHeight="false" outlineLevel="0" collapsed="false">
      <c r="A1" s="30" t="s">
        <v>20</v>
      </c>
      <c r="B1" s="30"/>
      <c r="C1" s="30"/>
      <c r="D1" s="30"/>
      <c r="E1" s="30"/>
      <c r="F1" s="30"/>
      <c r="G1" s="30"/>
      <c r="H1" s="30"/>
      <c r="I1" s="30"/>
      <c r="AMG1" s="0"/>
      <c r="AMH1" s="0"/>
      <c r="AMI1" s="0"/>
      <c r="AMJ1" s="0"/>
    </row>
    <row r="2" s="31" customFormat="true" ht="14.05" hidden="false" customHeight="true" outlineLevel="0" collapsed="false">
      <c r="A2" s="32"/>
      <c r="B2" s="33" t="s">
        <v>21</v>
      </c>
      <c r="C2" s="33"/>
      <c r="D2" s="33"/>
      <c r="E2" s="33"/>
      <c r="F2" s="33"/>
      <c r="G2" s="33"/>
      <c r="H2" s="33"/>
      <c r="I2" s="33"/>
      <c r="AMG2" s="0"/>
      <c r="AMH2" s="0"/>
      <c r="AMI2" s="0"/>
      <c r="AMJ2" s="0"/>
    </row>
    <row r="3" s="31" customFormat="true" ht="14.05" hidden="false" customHeight="true" outlineLevel="0" collapsed="false">
      <c r="A3" s="32"/>
      <c r="B3" s="34" t="s">
        <v>1</v>
      </c>
      <c r="C3" s="34"/>
      <c r="D3" s="34"/>
      <c r="E3" s="34"/>
      <c r="F3" s="34"/>
      <c r="G3" s="34"/>
      <c r="H3" s="34"/>
      <c r="I3" s="34"/>
      <c r="AMG3" s="0"/>
      <c r="AMH3" s="0"/>
      <c r="AMI3" s="0"/>
      <c r="AMJ3" s="0"/>
    </row>
    <row r="4" s="31" customFormat="true" ht="13.8" hidden="false" customHeight="false" outlineLevel="0" collapsed="false">
      <c r="A4" s="32"/>
      <c r="B4" s="35"/>
      <c r="D4" s="36"/>
      <c r="E4" s="37"/>
      <c r="F4" s="37"/>
      <c r="H4" s="38"/>
      <c r="I4" s="38"/>
      <c r="AMG4" s="0"/>
      <c r="AMH4" s="0"/>
      <c r="AMI4" s="0"/>
      <c r="AMJ4" s="0"/>
    </row>
    <row r="5" s="31" customFormat="true" ht="14.8" hidden="false" customHeight="true" outlineLevel="0" collapsed="false">
      <c r="A5" s="32"/>
      <c r="B5" s="39" t="s">
        <v>22</v>
      </c>
      <c r="C5" s="39"/>
      <c r="D5" s="39"/>
      <c r="E5" s="39"/>
      <c r="F5" s="39"/>
      <c r="G5" s="39"/>
      <c r="H5" s="39"/>
      <c r="I5" s="39"/>
      <c r="AMG5" s="0"/>
      <c r="AMH5" s="0"/>
      <c r="AMI5" s="0"/>
      <c r="AMJ5" s="0"/>
    </row>
    <row r="6" s="31" customFormat="true" ht="13.8" hidden="false" customHeight="false" outlineLevel="0" collapsed="false">
      <c r="A6" s="32"/>
      <c r="B6" s="35"/>
      <c r="D6" s="36"/>
      <c r="E6" s="37"/>
      <c r="F6" s="37"/>
      <c r="H6" s="38"/>
      <c r="I6" s="38"/>
      <c r="AMG6" s="0"/>
      <c r="AMH6" s="0"/>
      <c r="AMI6" s="0"/>
      <c r="AMJ6" s="0"/>
    </row>
    <row r="7" s="31" customFormat="true" ht="14.05" hidden="false" customHeight="true" outlineLevel="0" collapsed="false">
      <c r="A7" s="32"/>
      <c r="B7" s="33" t="s">
        <v>23</v>
      </c>
      <c r="C7" s="33"/>
      <c r="D7" s="33"/>
      <c r="E7" s="33"/>
      <c r="F7" s="33"/>
      <c r="G7" s="33"/>
      <c r="H7" s="33"/>
      <c r="I7" s="33"/>
      <c r="AMG7" s="0"/>
      <c r="AMH7" s="0"/>
      <c r="AMI7" s="0"/>
      <c r="AMJ7" s="0"/>
    </row>
    <row r="8" s="40" customFormat="true" ht="13.8" hidden="false" customHeight="false" outlineLevel="0" collapsed="false">
      <c r="H8" s="41"/>
      <c r="I8" s="41"/>
      <c r="AMG8" s="0"/>
      <c r="AMH8" s="0"/>
      <c r="AMI8" s="0"/>
      <c r="AMJ8" s="0"/>
    </row>
    <row r="9" customFormat="false" ht="13.8" hidden="false" customHeight="false" outlineLevel="0" collapsed="false">
      <c r="A9" s="42" t="s">
        <v>24</v>
      </c>
      <c r="B9" s="43" t="s">
        <v>25</v>
      </c>
      <c r="C9" s="44"/>
      <c r="D9" s="44"/>
      <c r="E9" s="45"/>
      <c r="F9" s="42" t="s">
        <v>26</v>
      </c>
      <c r="G9" s="42" t="s">
        <v>27</v>
      </c>
      <c r="H9" s="46" t="s">
        <v>28</v>
      </c>
      <c r="I9" s="46" t="s">
        <v>29</v>
      </c>
    </row>
    <row r="10" customFormat="false" ht="13.8" hidden="false" customHeight="false" outlineLevel="0" collapsed="false">
      <c r="A10" s="47" t="s">
        <v>30</v>
      </c>
      <c r="B10" s="48"/>
      <c r="C10" s="49"/>
      <c r="D10" s="49"/>
      <c r="E10" s="50"/>
      <c r="F10" s="47" t="s">
        <v>31</v>
      </c>
      <c r="G10" s="47"/>
      <c r="H10" s="51" t="s">
        <v>32</v>
      </c>
      <c r="I10" s="51" t="s">
        <v>32</v>
      </c>
    </row>
    <row r="11" customFormat="false" ht="13.8" hidden="false" customHeight="false" outlineLevel="0" collapsed="false">
      <c r="A11" s="52"/>
      <c r="F11" s="52"/>
      <c r="G11" s="52"/>
      <c r="H11" s="53"/>
      <c r="I11" s="53"/>
    </row>
    <row r="12" customFormat="false" ht="13.8" hidden="false" customHeight="false" outlineLevel="0" collapsed="false">
      <c r="A12" s="54" t="s">
        <v>33</v>
      </c>
      <c r="B12" s="55" t="s">
        <v>34</v>
      </c>
      <c r="C12" s="55"/>
      <c r="D12" s="55"/>
      <c r="E12" s="55"/>
      <c r="F12" s="56"/>
      <c r="G12" s="57"/>
      <c r="H12" s="58"/>
      <c r="I12" s="59"/>
    </row>
    <row r="13" customFormat="false" ht="13.8" hidden="false" customHeight="false" outlineLevel="0" collapsed="false">
      <c r="B13" s="60"/>
      <c r="C13" s="60"/>
      <c r="D13" s="60"/>
      <c r="E13" s="60"/>
      <c r="F13" s="52"/>
      <c r="G13" s="60"/>
      <c r="H13" s="61"/>
      <c r="I13" s="61"/>
    </row>
    <row r="14" customFormat="false" ht="13.8" hidden="false" customHeight="false" outlineLevel="0" collapsed="false">
      <c r="B14" s="60" t="s">
        <v>35</v>
      </c>
      <c r="C14" s="60"/>
      <c r="D14" s="60"/>
      <c r="E14" s="60"/>
      <c r="F14" s="52"/>
      <c r="G14" s="60"/>
      <c r="H14" s="61"/>
      <c r="I14" s="61"/>
    </row>
    <row r="15" customFormat="false" ht="13.8" hidden="false" customHeight="false" outlineLevel="0" collapsed="false">
      <c r="B15" s="60" t="s">
        <v>36</v>
      </c>
      <c r="C15" s="60"/>
      <c r="D15" s="60"/>
      <c r="E15" s="60"/>
      <c r="F15" s="52"/>
      <c r="G15" s="60"/>
      <c r="H15" s="61"/>
      <c r="I15" s="61"/>
    </row>
    <row r="16" customFormat="false" ht="14" hidden="false" customHeight="false" outlineLevel="0" collapsed="false">
      <c r="B16" s="62" t="s">
        <v>37</v>
      </c>
      <c r="C16" s="60"/>
      <c r="D16" s="60"/>
      <c r="E16" s="60"/>
      <c r="F16" s="52"/>
      <c r="G16" s="60"/>
      <c r="H16" s="61"/>
      <c r="I16" s="61"/>
    </row>
    <row r="17" customFormat="false" ht="13.8" hidden="false" customHeight="false" outlineLevel="0" collapsed="false">
      <c r="B17" s="60"/>
      <c r="C17" s="60"/>
      <c r="D17" s="60"/>
      <c r="E17" s="60"/>
      <c r="F17" s="52"/>
      <c r="G17" s="60"/>
      <c r="H17" s="61"/>
      <c r="I17" s="61"/>
    </row>
    <row r="18" customFormat="false" ht="13.8" hidden="false" customHeight="false" outlineLevel="0" collapsed="false">
      <c r="A18" s="63" t="s">
        <v>38</v>
      </c>
      <c r="B18" s="55" t="s">
        <v>39</v>
      </c>
      <c r="C18" s="55"/>
      <c r="D18" s="55"/>
      <c r="E18" s="55"/>
      <c r="F18" s="56"/>
      <c r="G18" s="57"/>
      <c r="H18" s="58"/>
      <c r="I18" s="59"/>
    </row>
    <row r="19" customFormat="false" ht="13.8" hidden="false" customHeight="false" outlineLevel="0" collapsed="false">
      <c r="A19" s="52"/>
      <c r="B19" s="60"/>
      <c r="C19" s="60"/>
      <c r="D19" s="60"/>
      <c r="E19" s="60"/>
      <c r="F19" s="52"/>
    </row>
    <row r="20" customFormat="false" ht="13.8" hidden="false" customHeight="false" outlineLevel="0" collapsed="false">
      <c r="A20" s="52"/>
      <c r="B20" s="60"/>
      <c r="C20" s="60"/>
      <c r="D20" s="60"/>
      <c r="E20" s="60"/>
      <c r="F20" s="52"/>
    </row>
    <row r="21" customFormat="false" ht="13.8" hidden="false" customHeight="false" outlineLevel="0" collapsed="false">
      <c r="A21" s="52" t="s">
        <v>40</v>
      </c>
      <c r="B21" s="64" t="s">
        <v>41</v>
      </c>
      <c r="C21" s="60"/>
      <c r="D21" s="60"/>
      <c r="E21" s="60"/>
      <c r="F21" s="52"/>
    </row>
    <row r="22" customFormat="false" ht="14" hidden="false" customHeight="false" outlineLevel="0" collapsed="false">
      <c r="A22" s="52"/>
      <c r="B22" s="64" t="s">
        <v>42</v>
      </c>
      <c r="F22" s="52"/>
    </row>
    <row r="23" customFormat="false" ht="13.8" hidden="false" customHeight="false" outlineLevel="0" collapsed="false">
      <c r="A23" s="52"/>
      <c r="B23" s="40" t="s">
        <v>43</v>
      </c>
      <c r="F23" s="52"/>
    </row>
    <row r="24" customFormat="false" ht="13.8" hidden="false" customHeight="false" outlineLevel="0" collapsed="false">
      <c r="A24" s="52"/>
      <c r="B24" s="40" t="s">
        <v>44</v>
      </c>
      <c r="F24" s="52"/>
    </row>
    <row r="25" customFormat="false" ht="13.8" hidden="false" customHeight="false" outlineLevel="0" collapsed="false">
      <c r="A25" s="52"/>
      <c r="B25" s="40" t="s">
        <v>45</v>
      </c>
      <c r="F25" s="52"/>
    </row>
    <row r="26" customFormat="false" ht="13.8" hidden="false" customHeight="false" outlineLevel="0" collapsed="false">
      <c r="A26" s="52"/>
      <c r="B26" s="40" t="s">
        <v>46</v>
      </c>
      <c r="F26" s="52"/>
      <c r="G26" s="52"/>
      <c r="H26" s="53"/>
      <c r="I26" s="53"/>
    </row>
    <row r="27" customFormat="false" ht="13.8" hidden="false" customHeight="false" outlineLevel="0" collapsed="false">
      <c r="A27" s="52"/>
      <c r="B27" s="40" t="s">
        <v>47</v>
      </c>
      <c r="F27" s="52"/>
      <c r="G27" s="52"/>
      <c r="H27" s="53"/>
      <c r="I27" s="53"/>
    </row>
    <row r="28" customFormat="false" ht="13.8" hidden="false" customHeight="false" outlineLevel="0" collapsed="false">
      <c r="A28" s="52"/>
      <c r="B28" s="40" t="s">
        <v>48</v>
      </c>
      <c r="F28" s="52"/>
      <c r="G28" s="52"/>
      <c r="H28" s="53"/>
      <c r="I28" s="53"/>
    </row>
    <row r="29" customFormat="false" ht="13.8" hidden="false" customHeight="false" outlineLevel="0" collapsed="false">
      <c r="A29" s="52"/>
      <c r="B29" s="40" t="s">
        <v>49</v>
      </c>
      <c r="F29" s="52"/>
      <c r="G29" s="52"/>
      <c r="H29" s="53"/>
      <c r="I29" s="53"/>
    </row>
    <row r="30" customFormat="false" ht="13.8" hidden="false" customHeight="false" outlineLevel="0" collapsed="false">
      <c r="A30" s="52"/>
      <c r="B30" s="40" t="s">
        <v>50</v>
      </c>
      <c r="F30" s="52"/>
      <c r="G30" s="52"/>
      <c r="H30" s="53"/>
      <c r="I30" s="53"/>
    </row>
    <row r="31" customFormat="false" ht="13.8" hidden="false" customHeight="false" outlineLevel="0" collapsed="false">
      <c r="A31" s="52"/>
      <c r="B31" s="28" t="s">
        <v>51</v>
      </c>
      <c r="F31" s="52" t="s">
        <v>52</v>
      </c>
      <c r="G31" s="52" t="n">
        <v>60</v>
      </c>
      <c r="H31" s="53"/>
      <c r="I31" s="65" t="n">
        <f aca="false">G31*H31</f>
        <v>0</v>
      </c>
    </row>
    <row r="32" customFormat="false" ht="13.8" hidden="false" customHeight="false" outlineLevel="0" collapsed="false">
      <c r="A32" s="52"/>
      <c r="B32" s="28" t="s">
        <v>53</v>
      </c>
      <c r="F32" s="52"/>
      <c r="G32" s="52"/>
      <c r="H32" s="53"/>
      <c r="I32" s="65" t="str">
        <f aca="false">IF((H32&gt;0),(G32*H32),"")</f>
        <v/>
      </c>
    </row>
    <row r="33" customFormat="false" ht="13.8" hidden="false" customHeight="false" outlineLevel="0" collapsed="false">
      <c r="A33" s="52"/>
      <c r="B33" s="28" t="s">
        <v>54</v>
      </c>
      <c r="F33" s="52" t="s">
        <v>52</v>
      </c>
      <c r="G33" s="52" t="n">
        <v>8</v>
      </c>
      <c r="H33" s="53"/>
      <c r="I33" s="65" t="n">
        <f aca="false">G33*H33</f>
        <v>0</v>
      </c>
    </row>
    <row r="34" customFormat="false" ht="13.8" hidden="false" customHeight="false" outlineLevel="0" collapsed="false">
      <c r="A34" s="52"/>
      <c r="B34" s="28" t="s">
        <v>51</v>
      </c>
      <c r="F34" s="52" t="s">
        <v>52</v>
      </c>
      <c r="G34" s="52" t="n">
        <v>12</v>
      </c>
      <c r="H34" s="53"/>
      <c r="I34" s="65" t="n">
        <f aca="false">G34*H34</f>
        <v>0</v>
      </c>
    </row>
    <row r="35" customFormat="false" ht="13.8" hidden="false" customHeight="false" outlineLevel="0" collapsed="false">
      <c r="A35" s="52"/>
      <c r="F35" s="52"/>
      <c r="G35" s="52"/>
      <c r="H35" s="53"/>
      <c r="I35" s="65" t="str">
        <f aca="false">IF((H35&gt;0),(G35*H35),"")</f>
        <v/>
      </c>
    </row>
    <row r="36" customFormat="false" ht="13.8" hidden="false" customHeight="false" outlineLevel="0" collapsed="false">
      <c r="A36" s="52"/>
      <c r="F36" s="52"/>
      <c r="G36" s="52"/>
      <c r="H36" s="53"/>
      <c r="I36" s="65" t="str">
        <f aca="false">IF((H36&gt;0),(G36*H36),"")</f>
        <v/>
      </c>
    </row>
    <row r="37" customFormat="false" ht="13.8" hidden="false" customHeight="false" outlineLevel="0" collapsed="false">
      <c r="A37" s="52" t="s">
        <v>55</v>
      </c>
      <c r="B37" s="60" t="s">
        <v>56</v>
      </c>
      <c r="C37" s="60"/>
      <c r="D37" s="60"/>
      <c r="E37" s="60"/>
      <c r="F37" s="52"/>
      <c r="G37" s="52"/>
      <c r="H37" s="53"/>
      <c r="I37" s="65" t="str">
        <f aca="false">IF((H37&gt;0),(G37*H37),"")</f>
        <v/>
      </c>
    </row>
    <row r="38" customFormat="false" ht="13.8" hidden="false" customHeight="false" outlineLevel="0" collapsed="false">
      <c r="A38" s="52"/>
      <c r="B38" s="28" t="s">
        <v>57</v>
      </c>
      <c r="F38" s="52"/>
      <c r="G38" s="52"/>
      <c r="H38" s="53"/>
      <c r="I38" s="65" t="str">
        <f aca="false">IF((H38&gt;0),(G38*H38),"")</f>
        <v/>
      </c>
    </row>
    <row r="39" customFormat="false" ht="13.8" hidden="false" customHeight="false" outlineLevel="0" collapsed="false">
      <c r="A39" s="52"/>
      <c r="B39" s="28" t="s">
        <v>58</v>
      </c>
      <c r="F39" s="52"/>
      <c r="G39" s="52"/>
      <c r="H39" s="53"/>
      <c r="I39" s="65" t="str">
        <f aca="false">IF((H39&gt;0),(G39*H39),"")</f>
        <v/>
      </c>
    </row>
    <row r="40" customFormat="false" ht="13.8" hidden="false" customHeight="false" outlineLevel="0" collapsed="false">
      <c r="A40" s="52"/>
      <c r="B40" s="28" t="s">
        <v>59</v>
      </c>
      <c r="F40" s="52"/>
      <c r="G40" s="52"/>
      <c r="H40" s="53"/>
      <c r="I40" s="65" t="str">
        <f aca="false">IF((H40&gt;0),(G40*H40),"")</f>
        <v/>
      </c>
    </row>
    <row r="41" customFormat="false" ht="13.8" hidden="false" customHeight="false" outlineLevel="0" collapsed="false">
      <c r="A41" s="52"/>
      <c r="B41" s="28" t="s">
        <v>60</v>
      </c>
      <c r="F41" s="52"/>
      <c r="G41" s="52"/>
      <c r="H41" s="53"/>
      <c r="I41" s="65" t="str">
        <f aca="false">IF((H41&gt;0),(G41*H41),"")</f>
        <v/>
      </c>
    </row>
    <row r="42" customFormat="false" ht="13.8" hidden="false" customHeight="false" outlineLevel="0" collapsed="false">
      <c r="A42" s="52"/>
      <c r="B42" s="28" t="s">
        <v>61</v>
      </c>
      <c r="F42" s="52"/>
      <c r="G42" s="52"/>
      <c r="H42" s="53"/>
      <c r="I42" s="65" t="str">
        <f aca="false">IF((H42&gt;0),(G42*H42),"")</f>
        <v/>
      </c>
    </row>
    <row r="43" customFormat="false" ht="13.8" hidden="false" customHeight="false" outlineLevel="0" collapsed="false">
      <c r="A43" s="52"/>
      <c r="F43" s="66" t="s">
        <v>62</v>
      </c>
      <c r="G43" s="52" t="n">
        <v>1</v>
      </c>
      <c r="H43" s="53"/>
      <c r="I43" s="65" t="n">
        <f aca="false">G43*H43</f>
        <v>0</v>
      </c>
    </row>
    <row r="44" customFormat="false" ht="13.8" hidden="false" customHeight="false" outlineLevel="0" collapsed="false">
      <c r="A44" s="52"/>
      <c r="F44" s="52"/>
      <c r="G44" s="52"/>
      <c r="H44" s="53"/>
      <c r="I44" s="65" t="str">
        <f aca="false">IF((H44&gt;0),(G44*H44),"")</f>
        <v/>
      </c>
    </row>
    <row r="45" customFormat="false" ht="13.8" hidden="false" customHeight="false" outlineLevel="0" collapsed="false">
      <c r="A45" s="52"/>
      <c r="F45" s="52"/>
      <c r="G45" s="52"/>
      <c r="H45" s="53"/>
      <c r="I45" s="65" t="str">
        <f aca="false">IF((H45&gt;0),(G45*H45),"")</f>
        <v/>
      </c>
    </row>
    <row r="46" customFormat="false" ht="13.8" hidden="false" customHeight="false" outlineLevel="0" collapsed="false">
      <c r="A46" s="52" t="s">
        <v>63</v>
      </c>
      <c r="B46" s="60" t="s">
        <v>64</v>
      </c>
      <c r="F46" s="52"/>
      <c r="G46" s="52"/>
      <c r="H46" s="53"/>
      <c r="I46" s="65" t="str">
        <f aca="false">IF((H46&gt;0),(G46*H46),"")</f>
        <v/>
      </c>
    </row>
    <row r="47" customFormat="false" ht="14.5" hidden="false" customHeight="false" outlineLevel="0" collapsed="false">
      <c r="A47" s="52"/>
      <c r="B47" s="60" t="s">
        <v>65</v>
      </c>
      <c r="F47" s="52"/>
      <c r="G47" s="52"/>
      <c r="H47" s="53"/>
      <c r="I47" s="65" t="str">
        <f aca="false">IF((H47&gt;0),(G47*H47),"")</f>
        <v/>
      </c>
    </row>
    <row r="48" customFormat="false" ht="13.8" hidden="false" customHeight="false" outlineLevel="0" collapsed="false">
      <c r="A48" s="52"/>
      <c r="B48" s="28" t="s">
        <v>66</v>
      </c>
      <c r="F48" s="52"/>
      <c r="G48" s="52"/>
      <c r="H48" s="53"/>
      <c r="I48" s="65" t="str">
        <f aca="false">IF((H48&gt;0),(G48*H48),"")</f>
        <v/>
      </c>
    </row>
    <row r="49" customFormat="false" ht="13.8" hidden="false" customHeight="false" outlineLevel="0" collapsed="false">
      <c r="A49" s="52"/>
      <c r="B49" s="28" t="s">
        <v>67</v>
      </c>
      <c r="F49" s="52"/>
      <c r="G49" s="52"/>
      <c r="H49" s="53"/>
      <c r="I49" s="65" t="str">
        <f aca="false">IF((H49&gt;0),(G49*H49),"")</f>
        <v/>
      </c>
    </row>
    <row r="50" customFormat="false" ht="13.8" hidden="false" customHeight="false" outlineLevel="0" collapsed="false">
      <c r="A50" s="52"/>
      <c r="B50" s="28" t="s">
        <v>68</v>
      </c>
      <c r="F50" s="52"/>
      <c r="G50" s="52"/>
      <c r="H50" s="53"/>
      <c r="I50" s="65" t="str">
        <f aca="false">IF((H50&gt;0),(G50*H50),"")</f>
        <v/>
      </c>
    </row>
    <row r="51" customFormat="false" ht="13.8" hidden="false" customHeight="false" outlineLevel="0" collapsed="false">
      <c r="A51" s="52"/>
      <c r="B51" s="28" t="s">
        <v>54</v>
      </c>
      <c r="F51" s="52" t="s">
        <v>69</v>
      </c>
      <c r="G51" s="52" t="n">
        <v>3</v>
      </c>
      <c r="H51" s="53"/>
      <c r="I51" s="65" t="n">
        <f aca="false">G51*H51</f>
        <v>0</v>
      </c>
    </row>
    <row r="52" customFormat="false" ht="13.8" hidden="false" customHeight="false" outlineLevel="0" collapsed="false">
      <c r="A52" s="52"/>
      <c r="B52" s="28" t="s">
        <v>51</v>
      </c>
      <c r="F52" s="52" t="s">
        <v>69</v>
      </c>
      <c r="G52" s="52" t="n">
        <v>3</v>
      </c>
      <c r="H52" s="53"/>
      <c r="I52" s="65" t="n">
        <f aca="false">G52*H52</f>
        <v>0</v>
      </c>
    </row>
    <row r="53" customFormat="false" ht="13.8" hidden="false" customHeight="false" outlineLevel="0" collapsed="false">
      <c r="A53" s="52"/>
      <c r="F53" s="52"/>
      <c r="G53" s="52"/>
      <c r="H53" s="53"/>
      <c r="I53" s="65" t="str">
        <f aca="false">IF((H53&gt;0),(G53*H53),"")</f>
        <v/>
      </c>
    </row>
    <row r="54" customFormat="false" ht="13.8" hidden="false" customHeight="false" outlineLevel="0" collapsed="false">
      <c r="A54" s="52"/>
      <c r="F54" s="52"/>
      <c r="G54" s="52"/>
      <c r="H54" s="53"/>
      <c r="I54" s="65" t="str">
        <f aca="false">IF((H54&gt;0),(G54*H54),"")</f>
        <v/>
      </c>
    </row>
    <row r="55" customFormat="false" ht="13.8" hidden="false" customHeight="false" outlineLevel="0" collapsed="false">
      <c r="A55" s="52" t="s">
        <v>70</v>
      </c>
      <c r="B55" s="60" t="s">
        <v>71</v>
      </c>
      <c r="C55" s="60"/>
      <c r="F55" s="52"/>
      <c r="G55" s="52"/>
      <c r="H55" s="53"/>
      <c r="I55" s="65" t="str">
        <f aca="false">IF((H55&gt;0),(G55*H55),"")</f>
        <v/>
      </c>
    </row>
    <row r="56" customFormat="false" ht="13.8" hidden="false" customHeight="false" outlineLevel="0" collapsed="false">
      <c r="A56" s="52"/>
      <c r="B56" s="28" t="s">
        <v>72</v>
      </c>
      <c r="F56" s="52"/>
      <c r="G56" s="52"/>
      <c r="H56" s="53"/>
      <c r="I56" s="65" t="str">
        <f aca="false">IF((H56&gt;0),(G56*H56),"")</f>
        <v/>
      </c>
    </row>
    <row r="57" customFormat="false" ht="13.8" hidden="false" customHeight="false" outlineLevel="0" collapsed="false">
      <c r="A57" s="52"/>
      <c r="B57" s="28" t="s">
        <v>73</v>
      </c>
      <c r="F57" s="52" t="s">
        <v>69</v>
      </c>
      <c r="G57" s="52" t="n">
        <v>2</v>
      </c>
      <c r="H57" s="53"/>
      <c r="I57" s="65" t="n">
        <f aca="false">G57*H57</f>
        <v>0</v>
      </c>
    </row>
    <row r="58" customFormat="false" ht="13.8" hidden="false" customHeight="false" outlineLevel="0" collapsed="false">
      <c r="A58" s="52"/>
      <c r="F58" s="52"/>
      <c r="G58" s="52"/>
      <c r="H58" s="53"/>
      <c r="I58" s="65" t="str">
        <f aca="false">IF((H58&gt;0),(G58*H58),"")</f>
        <v/>
      </c>
    </row>
    <row r="59" customFormat="false" ht="13.8" hidden="false" customHeight="false" outlineLevel="0" collapsed="false">
      <c r="A59" s="52"/>
      <c r="F59" s="52"/>
      <c r="G59" s="52"/>
      <c r="H59" s="53"/>
      <c r="I59" s="65" t="str">
        <f aca="false">IF((H59&gt;0),(G59*H59),"")</f>
        <v/>
      </c>
    </row>
    <row r="60" customFormat="false" ht="14.5" hidden="false" customHeight="false" outlineLevel="0" collapsed="false">
      <c r="A60" s="52" t="s">
        <v>74</v>
      </c>
      <c r="B60" s="60" t="s">
        <v>75</v>
      </c>
      <c r="F60" s="52"/>
      <c r="G60" s="52"/>
      <c r="H60" s="53"/>
      <c r="I60" s="65" t="str">
        <f aca="false">IF((H60&gt;0),(G60*H60),"")</f>
        <v/>
      </c>
    </row>
    <row r="61" customFormat="false" ht="13.8" hidden="false" customHeight="false" outlineLevel="0" collapsed="false">
      <c r="A61" s="52"/>
      <c r="F61" s="52"/>
      <c r="G61" s="52"/>
      <c r="H61" s="53"/>
      <c r="I61" s="65" t="str">
        <f aca="false">IF((H61&gt;0),(G61*H61),"")</f>
        <v/>
      </c>
    </row>
    <row r="62" customFormat="false" ht="13.8" hidden="false" customHeight="false" outlineLevel="0" collapsed="false">
      <c r="A62" s="52"/>
      <c r="B62" s="28" t="s">
        <v>54</v>
      </c>
      <c r="F62" s="52" t="s">
        <v>69</v>
      </c>
      <c r="G62" s="52" t="n">
        <v>2</v>
      </c>
      <c r="H62" s="53"/>
      <c r="I62" s="65" t="n">
        <f aca="false">G62*H62</f>
        <v>0</v>
      </c>
    </row>
    <row r="63" customFormat="false" ht="13.8" hidden="false" customHeight="false" outlineLevel="0" collapsed="false">
      <c r="A63" s="52"/>
      <c r="F63" s="52"/>
      <c r="G63" s="52"/>
      <c r="H63" s="53"/>
      <c r="I63" s="65" t="str">
        <f aca="false">IF((H63&gt;0),(G63*H63),"")</f>
        <v/>
      </c>
    </row>
    <row r="64" customFormat="false" ht="13.8" hidden="false" customHeight="false" outlineLevel="0" collapsed="false">
      <c r="A64" s="52"/>
      <c r="F64" s="52"/>
      <c r="G64" s="52"/>
      <c r="H64" s="53"/>
      <c r="I64" s="65" t="str">
        <f aca="false">IF((H64&gt;0),(G64*H64),"")</f>
        <v/>
      </c>
    </row>
    <row r="65" customFormat="false" ht="13.8" hidden="false" customHeight="false" outlineLevel="0" collapsed="false">
      <c r="A65" s="52" t="s">
        <v>76</v>
      </c>
      <c r="B65" s="60" t="s">
        <v>77</v>
      </c>
      <c r="C65" s="60"/>
      <c r="D65" s="60"/>
      <c r="E65" s="60"/>
      <c r="F65" s="52"/>
      <c r="G65" s="52"/>
      <c r="H65" s="53"/>
      <c r="I65" s="65" t="str">
        <f aca="false">IF((H65&gt;0),(G65*H65),"")</f>
        <v/>
      </c>
    </row>
    <row r="66" customFormat="false" ht="13.8" hidden="false" customHeight="false" outlineLevel="0" collapsed="false">
      <c r="A66" s="52"/>
      <c r="B66" s="28" t="s">
        <v>78</v>
      </c>
      <c r="F66" s="52"/>
      <c r="G66" s="52"/>
      <c r="H66" s="53"/>
      <c r="I66" s="65" t="str">
        <f aca="false">IF((H66&gt;0),(G66*H66),"")</f>
        <v/>
      </c>
    </row>
    <row r="67" customFormat="false" ht="13.8" hidden="false" customHeight="false" outlineLevel="0" collapsed="false">
      <c r="A67" s="52"/>
      <c r="F67" s="66" t="s">
        <v>62</v>
      </c>
      <c r="G67" s="52" t="n">
        <v>1</v>
      </c>
      <c r="H67" s="53"/>
      <c r="I67" s="65" t="n">
        <f aca="false">G67*H67</f>
        <v>0</v>
      </c>
    </row>
    <row r="68" customFormat="false" ht="13.8" hidden="false" customHeight="false" outlineLevel="0" collapsed="false">
      <c r="A68" s="52"/>
      <c r="F68" s="52"/>
      <c r="G68" s="52"/>
      <c r="H68" s="53"/>
      <c r="I68" s="65" t="str">
        <f aca="false">IF((H68&gt;0),(G68*H68),"")</f>
        <v/>
      </c>
    </row>
    <row r="69" customFormat="false" ht="13.8" hidden="false" customHeight="false" outlineLevel="0" collapsed="false">
      <c r="A69" s="52"/>
      <c r="F69" s="52"/>
      <c r="G69" s="52"/>
      <c r="H69" s="53"/>
      <c r="I69" s="65" t="str">
        <f aca="false">IF((H69&gt;0),(G69*H69),"")</f>
        <v/>
      </c>
    </row>
    <row r="70" customFormat="false" ht="14.5" hidden="false" customHeight="false" outlineLevel="0" collapsed="false">
      <c r="A70" s="52" t="s">
        <v>79</v>
      </c>
      <c r="B70" s="60" t="s">
        <v>80</v>
      </c>
      <c r="F70" s="52"/>
      <c r="G70" s="52"/>
      <c r="H70" s="53"/>
      <c r="I70" s="65" t="str">
        <f aca="false">IF((H70&gt;0),(G70*H70),"")</f>
        <v/>
      </c>
    </row>
    <row r="71" customFormat="false" ht="13.8" hidden="false" customHeight="false" outlineLevel="0" collapsed="false">
      <c r="A71" s="52"/>
      <c r="B71" s="28" t="s">
        <v>81</v>
      </c>
      <c r="F71" s="52"/>
      <c r="G71" s="52"/>
      <c r="H71" s="53"/>
      <c r="I71" s="65" t="str">
        <f aca="false">IF((H71&gt;0),(G71*H71),"")</f>
        <v/>
      </c>
    </row>
    <row r="72" customFormat="false" ht="14.5" hidden="false" customHeight="false" outlineLevel="0" collapsed="false">
      <c r="A72" s="52"/>
      <c r="B72" s="28" t="s">
        <v>82</v>
      </c>
      <c r="F72" s="52"/>
      <c r="G72" s="52"/>
      <c r="H72" s="53"/>
      <c r="I72" s="65" t="str">
        <f aca="false">IF((H72&gt;0),(G72*H72),"")</f>
        <v/>
      </c>
    </row>
    <row r="73" customFormat="false" ht="13.8" hidden="false" customHeight="false" outlineLevel="0" collapsed="false">
      <c r="A73" s="52"/>
      <c r="B73" s="28" t="s">
        <v>83</v>
      </c>
      <c r="F73" s="52"/>
      <c r="G73" s="52"/>
      <c r="H73" s="53"/>
      <c r="I73" s="65" t="str">
        <f aca="false">IF((H73&gt;0),(G73*H73),"")</f>
        <v/>
      </c>
    </row>
    <row r="74" customFormat="false" ht="13.8" hidden="false" customHeight="false" outlineLevel="0" collapsed="false">
      <c r="A74" s="52"/>
      <c r="B74" s="28" t="s">
        <v>84</v>
      </c>
      <c r="F74" s="52"/>
      <c r="G74" s="52"/>
      <c r="H74" s="53"/>
      <c r="I74" s="65" t="str">
        <f aca="false">IF((H74&gt;0),(G74*H74),"")</f>
        <v/>
      </c>
    </row>
    <row r="75" customFormat="false" ht="13.8" hidden="false" customHeight="false" outlineLevel="0" collapsed="false">
      <c r="A75" s="52"/>
      <c r="F75" s="66" t="s">
        <v>62</v>
      </c>
      <c r="G75" s="52" t="n">
        <v>1</v>
      </c>
      <c r="H75" s="53"/>
      <c r="I75" s="65" t="n">
        <f aca="false">G75*H75</f>
        <v>0</v>
      </c>
    </row>
    <row r="76" customFormat="false" ht="13.8" hidden="false" customHeight="false" outlineLevel="0" collapsed="false">
      <c r="A76" s="52"/>
      <c r="F76" s="52"/>
      <c r="G76" s="52"/>
      <c r="H76" s="53"/>
      <c r="I76" s="65" t="str">
        <f aca="false">IF((H76&gt;0),(G76*H76),"")</f>
        <v/>
      </c>
    </row>
    <row r="77" customFormat="false" ht="13.8" hidden="false" customHeight="false" outlineLevel="0" collapsed="false">
      <c r="A77" s="52"/>
      <c r="F77" s="52"/>
      <c r="G77" s="52"/>
      <c r="H77" s="53"/>
      <c r="I77" s="65" t="str">
        <f aca="false">IF((H77&gt;0),(G77*H77),"")</f>
        <v/>
      </c>
    </row>
    <row r="78" customFormat="false" ht="14.5" hidden="false" customHeight="false" outlineLevel="0" collapsed="false">
      <c r="A78" s="52" t="s">
        <v>85</v>
      </c>
      <c r="B78" s="64" t="s">
        <v>86</v>
      </c>
      <c r="C78" s="40"/>
      <c r="D78" s="40"/>
      <c r="E78" s="40"/>
      <c r="F78" s="66"/>
      <c r="G78" s="52"/>
      <c r="H78" s="53"/>
      <c r="I78" s="65" t="str">
        <f aca="false">IF((H78&gt;0),(G78*H78),"")</f>
        <v/>
      </c>
    </row>
    <row r="79" customFormat="false" ht="13.8" hidden="false" customHeight="false" outlineLevel="0" collapsed="false">
      <c r="A79" s="52"/>
      <c r="B79" s="40" t="s">
        <v>87</v>
      </c>
      <c r="C79" s="40"/>
      <c r="D79" s="40"/>
      <c r="E79" s="40"/>
      <c r="F79" s="66"/>
      <c r="G79" s="52"/>
      <c r="H79" s="53"/>
      <c r="I79" s="65" t="str">
        <f aca="false">IF((H79&gt;0),(G79*H79),"")</f>
        <v/>
      </c>
    </row>
    <row r="80" customFormat="false" ht="13.8" hidden="false" customHeight="false" outlineLevel="0" collapsed="false">
      <c r="A80" s="52"/>
      <c r="B80" s="40" t="s">
        <v>88</v>
      </c>
      <c r="C80" s="40"/>
      <c r="D80" s="40"/>
      <c r="E80" s="40"/>
      <c r="F80" s="66"/>
      <c r="G80" s="52"/>
      <c r="H80" s="53"/>
      <c r="I80" s="65" t="str">
        <f aca="false">IF((H80&gt;0),(G80*H80),"")</f>
        <v/>
      </c>
    </row>
    <row r="81" customFormat="false" ht="13.8" hidden="false" customHeight="false" outlineLevel="0" collapsed="false">
      <c r="A81" s="52"/>
      <c r="B81" s="40" t="s">
        <v>89</v>
      </c>
      <c r="C81" s="40"/>
      <c r="D81" s="40"/>
      <c r="E81" s="40"/>
      <c r="F81" s="66"/>
      <c r="G81" s="52"/>
      <c r="H81" s="53"/>
      <c r="I81" s="65" t="str">
        <f aca="false">IF((H81&gt;0),(G81*H81),"")</f>
        <v/>
      </c>
    </row>
    <row r="82" customFormat="false" ht="13.8" hidden="false" customHeight="false" outlineLevel="0" collapsed="false">
      <c r="A82" s="52"/>
      <c r="B82" s="40" t="s">
        <v>90</v>
      </c>
      <c r="C82" s="40"/>
      <c r="D82" s="40"/>
      <c r="E82" s="40"/>
      <c r="F82" s="66"/>
      <c r="G82" s="52"/>
      <c r="H82" s="53"/>
      <c r="I82" s="65" t="str">
        <f aca="false">IF((H82&gt;0),(G82*H82),"")</f>
        <v/>
      </c>
    </row>
    <row r="83" customFormat="false" ht="13.8" hidden="false" customHeight="false" outlineLevel="0" collapsed="false">
      <c r="A83" s="52"/>
      <c r="B83" s="40" t="s">
        <v>91</v>
      </c>
      <c r="C83" s="40"/>
      <c r="D83" s="40"/>
      <c r="E83" s="40"/>
      <c r="F83" s="66"/>
      <c r="G83" s="52"/>
      <c r="H83" s="53"/>
      <c r="I83" s="65" t="str">
        <f aca="false">IF((H83&gt;0),(G83*H83),"")</f>
        <v/>
      </c>
    </row>
    <row r="84" customFormat="false" ht="13.8" hidden="false" customHeight="false" outlineLevel="0" collapsed="false">
      <c r="A84" s="52"/>
      <c r="B84" s="40" t="s">
        <v>92</v>
      </c>
      <c r="C84" s="40"/>
      <c r="D84" s="40"/>
      <c r="E84" s="40"/>
      <c r="F84" s="66"/>
      <c r="G84" s="52"/>
      <c r="H84" s="53"/>
      <c r="I84" s="65" t="str">
        <f aca="false">IF((H84&gt;0),(G84*H84),"")</f>
        <v/>
      </c>
    </row>
    <row r="85" customFormat="false" ht="13.8" hidden="false" customHeight="false" outlineLevel="0" collapsed="false">
      <c r="A85" s="52"/>
      <c r="B85" s="40" t="s">
        <v>93</v>
      </c>
      <c r="C85" s="40"/>
      <c r="D85" s="40"/>
      <c r="E85" s="40"/>
      <c r="F85" s="66"/>
      <c r="G85" s="52"/>
      <c r="H85" s="53"/>
      <c r="I85" s="65" t="str">
        <f aca="false">IF((H85&gt;0),(G85*H85),"")</f>
        <v/>
      </c>
    </row>
    <row r="86" customFormat="false" ht="13.8" hidden="false" customHeight="false" outlineLevel="0" collapsed="false">
      <c r="A86" s="52"/>
      <c r="B86" s="40" t="s">
        <v>94</v>
      </c>
      <c r="C86" s="40"/>
      <c r="D86" s="40"/>
      <c r="E86" s="40"/>
      <c r="F86" s="66"/>
      <c r="G86" s="52"/>
      <c r="H86" s="53"/>
      <c r="I86" s="65" t="str">
        <f aca="false">IF((H86&gt;0),(G86*H86),"")</f>
        <v/>
      </c>
    </row>
    <row r="87" customFormat="false" ht="13.8" hidden="false" customHeight="false" outlineLevel="0" collapsed="false">
      <c r="A87" s="52"/>
      <c r="B87" s="40" t="s">
        <v>95</v>
      </c>
      <c r="C87" s="40"/>
      <c r="D87" s="40"/>
      <c r="E87" s="40"/>
      <c r="F87" s="66"/>
      <c r="G87" s="52"/>
      <c r="H87" s="53"/>
      <c r="I87" s="65" t="str">
        <f aca="false">IF((H87&gt;0),(G87*H87),"")</f>
        <v/>
      </c>
    </row>
    <row r="88" customFormat="false" ht="13.8" hidden="false" customHeight="false" outlineLevel="0" collapsed="false">
      <c r="A88" s="52"/>
      <c r="B88" s="40" t="s">
        <v>96</v>
      </c>
      <c r="C88" s="40"/>
      <c r="D88" s="40"/>
      <c r="E88" s="40"/>
      <c r="F88" s="66"/>
      <c r="G88" s="52"/>
      <c r="H88" s="53"/>
      <c r="I88" s="65" t="str">
        <f aca="false">IF((H88&gt;0),(G88*H88),"")</f>
        <v/>
      </c>
    </row>
    <row r="89" customFormat="false" ht="13.8" hidden="false" customHeight="false" outlineLevel="0" collapsed="false">
      <c r="A89" s="52"/>
      <c r="B89" s="40" t="s">
        <v>97</v>
      </c>
      <c r="C89" s="40"/>
      <c r="D89" s="40"/>
      <c r="E89" s="40"/>
      <c r="F89" s="40"/>
      <c r="G89" s="52"/>
      <c r="H89" s="53"/>
      <c r="I89" s="65" t="str">
        <f aca="false">IF((H89&gt;0),(G89*H89),"")</f>
        <v/>
      </c>
    </row>
    <row r="90" customFormat="false" ht="13.8" hidden="false" customHeight="false" outlineLevel="0" collapsed="false">
      <c r="A90" s="52"/>
      <c r="B90" s="40" t="s">
        <v>98</v>
      </c>
      <c r="C90" s="40"/>
      <c r="D90" s="40"/>
      <c r="E90" s="40"/>
      <c r="F90" s="66"/>
      <c r="G90" s="52"/>
      <c r="H90" s="53"/>
      <c r="I90" s="65" t="str">
        <f aca="false">IF((H90&gt;0),(G90*H90),"")</f>
        <v/>
      </c>
    </row>
    <row r="91" customFormat="false" ht="13.8" hidden="false" customHeight="false" outlineLevel="0" collapsed="false">
      <c r="A91" s="52"/>
      <c r="B91" s="40" t="s">
        <v>99</v>
      </c>
      <c r="C91" s="40"/>
      <c r="D91" s="40"/>
      <c r="E91" s="40"/>
      <c r="F91" s="66"/>
      <c r="G91" s="52"/>
      <c r="H91" s="53"/>
      <c r="I91" s="65" t="str">
        <f aca="false">IF((H91&gt;0),(G91*H91),"")</f>
        <v/>
      </c>
    </row>
    <row r="92" customFormat="false" ht="13.8" hidden="false" customHeight="false" outlineLevel="0" collapsed="false">
      <c r="A92" s="52"/>
      <c r="B92" s="40" t="s">
        <v>100</v>
      </c>
      <c r="C92" s="40"/>
      <c r="D92" s="40"/>
      <c r="E92" s="40"/>
      <c r="F92" s="66"/>
      <c r="G92" s="52"/>
      <c r="H92" s="53"/>
      <c r="I92" s="65" t="str">
        <f aca="false">IF((H92&gt;0),(G92*H92),"")</f>
        <v/>
      </c>
    </row>
    <row r="93" customFormat="false" ht="13.8" hidden="false" customHeight="false" outlineLevel="0" collapsed="false">
      <c r="A93" s="52"/>
      <c r="F93" s="52" t="s">
        <v>52</v>
      </c>
      <c r="G93" s="52" t="n">
        <v>25</v>
      </c>
      <c r="H93" s="53"/>
      <c r="I93" s="65" t="n">
        <f aca="false">G93*H93</f>
        <v>0</v>
      </c>
    </row>
    <row r="94" customFormat="false" ht="13.8" hidden="false" customHeight="false" outlineLevel="0" collapsed="false">
      <c r="A94" s="52"/>
      <c r="F94" s="52"/>
      <c r="G94" s="52"/>
      <c r="H94" s="53"/>
      <c r="I94" s="65" t="str">
        <f aca="false">IF((H94&gt;0),(G94*H94),"")</f>
        <v/>
      </c>
    </row>
    <row r="95" customFormat="false" ht="13.8" hidden="false" customHeight="false" outlineLevel="0" collapsed="false">
      <c r="A95" s="52"/>
      <c r="F95" s="52"/>
      <c r="G95" s="52"/>
      <c r="H95" s="53"/>
      <c r="I95" s="65" t="str">
        <f aca="false">IF((H95&gt;0),(G95*H95),"")</f>
        <v/>
      </c>
    </row>
    <row r="96" customFormat="false" ht="14.5" hidden="false" customHeight="false" outlineLevel="0" collapsed="false">
      <c r="A96" s="52" t="s">
        <v>101</v>
      </c>
      <c r="B96" s="64" t="s">
        <v>102</v>
      </c>
      <c r="C96" s="40"/>
      <c r="D96" s="40"/>
      <c r="E96" s="40"/>
      <c r="F96" s="52"/>
      <c r="G96" s="52"/>
      <c r="H96" s="53"/>
      <c r="I96" s="65" t="str">
        <f aca="false">IF((H96&gt;0),(G96*H96),"")</f>
        <v/>
      </c>
    </row>
    <row r="97" customFormat="false" ht="13.8" hidden="false" customHeight="false" outlineLevel="0" collapsed="false">
      <c r="A97" s="52"/>
      <c r="B97" s="40" t="s">
        <v>103</v>
      </c>
      <c r="C97" s="40"/>
      <c r="D97" s="40"/>
      <c r="E97" s="40"/>
      <c r="F97" s="52"/>
      <c r="G97" s="52"/>
      <c r="H97" s="53"/>
      <c r="I97" s="65" t="str">
        <f aca="false">IF((H97&gt;0),(G97*H97),"")</f>
        <v/>
      </c>
    </row>
    <row r="98" customFormat="false" ht="13.8" hidden="false" customHeight="false" outlineLevel="0" collapsed="false">
      <c r="A98" s="52"/>
      <c r="B98" s="40" t="s">
        <v>104</v>
      </c>
      <c r="C98" s="40"/>
      <c r="D98" s="40"/>
      <c r="E98" s="40"/>
      <c r="F98" s="52"/>
      <c r="G98" s="52"/>
      <c r="H98" s="53"/>
      <c r="I98" s="65" t="str">
        <f aca="false">IF((H98&gt;0),(G98*H98),"")</f>
        <v/>
      </c>
    </row>
    <row r="99" customFormat="false" ht="13.8" hidden="false" customHeight="false" outlineLevel="0" collapsed="false">
      <c r="A99" s="52"/>
      <c r="B99" s="40" t="s">
        <v>105</v>
      </c>
      <c r="C99" s="40"/>
      <c r="D99" s="40"/>
      <c r="E99" s="40"/>
      <c r="F99" s="52"/>
      <c r="G99" s="52"/>
      <c r="H99" s="53"/>
      <c r="I99" s="65" t="str">
        <f aca="false">IF((H99&gt;0),(G99*H99),"")</f>
        <v/>
      </c>
    </row>
    <row r="100" customFormat="false" ht="13.8" hidden="false" customHeight="false" outlineLevel="0" collapsed="false">
      <c r="A100" s="52"/>
      <c r="B100" s="40" t="s">
        <v>106</v>
      </c>
      <c r="C100" s="40"/>
      <c r="D100" s="40"/>
      <c r="E100" s="40"/>
      <c r="F100" s="52"/>
      <c r="G100" s="52"/>
      <c r="H100" s="53"/>
      <c r="I100" s="65" t="str">
        <f aca="false">IF((H100&gt;0),(G100*H100),"")</f>
        <v/>
      </c>
    </row>
    <row r="101" customFormat="false" ht="13.8" hidden="false" customHeight="false" outlineLevel="0" collapsed="false">
      <c r="A101" s="52"/>
      <c r="F101" s="66" t="s">
        <v>62</v>
      </c>
      <c r="G101" s="52" t="n">
        <v>1</v>
      </c>
      <c r="H101" s="53"/>
      <c r="I101" s="65" t="n">
        <f aca="false">G101*H101</f>
        <v>0</v>
      </c>
    </row>
    <row r="102" customFormat="false" ht="13.8" hidden="false" customHeight="false" outlineLevel="0" collapsed="false">
      <c r="A102" s="52"/>
      <c r="F102" s="52"/>
      <c r="G102" s="52"/>
      <c r="H102" s="53"/>
      <c r="I102" s="65" t="str">
        <f aca="false">IF((H102&gt;0),(G102*H102),"")</f>
        <v/>
      </c>
    </row>
    <row r="103" customFormat="false" ht="13.8" hidden="false" customHeight="false" outlineLevel="0" collapsed="false">
      <c r="A103" s="67"/>
      <c r="B103" s="68"/>
      <c r="C103" s="68"/>
      <c r="D103" s="68"/>
      <c r="E103" s="68"/>
      <c r="F103" s="69"/>
      <c r="G103" s="69"/>
      <c r="H103" s="53"/>
      <c r="I103" s="65" t="str">
        <f aca="false">IF((H103&gt;0),(G103*H103),"")</f>
        <v/>
      </c>
    </row>
    <row r="104" customFormat="false" ht="13.8" hidden="false" customHeight="false" outlineLevel="0" collapsed="false">
      <c r="A104" s="54" t="s">
        <v>38</v>
      </c>
      <c r="B104" s="70" t="s">
        <v>107</v>
      </c>
      <c r="C104" s="55"/>
      <c r="D104" s="55"/>
      <c r="E104" s="55"/>
      <c r="F104" s="56"/>
      <c r="G104" s="71"/>
      <c r="H104" s="72"/>
      <c r="I104" s="73" t="str">
        <f aca="false">IF((SUM(I21:I103)&gt;0),SUM(I21:I103),"")</f>
        <v/>
      </c>
    </row>
    <row r="105" customFormat="false" ht="13.8" hidden="false" customHeight="false" outlineLevel="0" collapsed="false">
      <c r="A105" s="74"/>
      <c r="B105" s="75"/>
      <c r="C105" s="75"/>
      <c r="D105" s="75"/>
      <c r="E105" s="75"/>
      <c r="F105" s="76"/>
      <c r="G105" s="76"/>
      <c r="H105" s="53"/>
      <c r="I105" s="77"/>
    </row>
    <row r="106" customFormat="false" ht="13.8" hidden="false" customHeight="false" outlineLevel="0" collapsed="false">
      <c r="A106" s="78"/>
      <c r="F106" s="52"/>
      <c r="G106" s="52"/>
      <c r="H106" s="53"/>
      <c r="I106" s="79"/>
    </row>
    <row r="107" customFormat="false" ht="13.8" hidden="false" customHeight="false" outlineLevel="0" collapsed="false">
      <c r="A107" s="67"/>
      <c r="B107" s="68"/>
      <c r="C107" s="68"/>
      <c r="D107" s="68"/>
      <c r="E107" s="68"/>
      <c r="F107" s="69"/>
      <c r="G107" s="69"/>
      <c r="H107" s="80"/>
      <c r="I107" s="81"/>
    </row>
    <row r="108" customFormat="false" ht="13.8" hidden="false" customHeight="false" outlineLevel="0" collapsed="false">
      <c r="A108" s="82" t="s">
        <v>108</v>
      </c>
      <c r="B108" s="83" t="s">
        <v>109</v>
      </c>
      <c r="C108" s="84"/>
      <c r="D108" s="84"/>
      <c r="E108" s="84"/>
      <c r="F108" s="76"/>
      <c r="G108" s="85"/>
      <c r="H108" s="53"/>
      <c r="I108" s="77"/>
    </row>
    <row r="109" customFormat="false" ht="13.8" hidden="false" customHeight="false" outlineLevel="0" collapsed="false">
      <c r="A109" s="78"/>
      <c r="F109" s="52"/>
      <c r="G109" s="52"/>
      <c r="H109" s="53"/>
      <c r="I109" s="86"/>
    </row>
    <row r="110" customFormat="false" ht="13.8" hidden="false" customHeight="false" outlineLevel="0" collapsed="false">
      <c r="A110" s="52"/>
      <c r="F110" s="52"/>
      <c r="G110" s="52"/>
      <c r="H110" s="53"/>
      <c r="I110" s="53"/>
    </row>
    <row r="111" customFormat="false" ht="14.5" hidden="false" customHeight="false" outlineLevel="0" collapsed="false">
      <c r="A111" s="52" t="s">
        <v>40</v>
      </c>
      <c r="B111" s="60" t="s">
        <v>110</v>
      </c>
      <c r="F111" s="52"/>
      <c r="G111" s="52"/>
      <c r="H111" s="53"/>
      <c r="I111" s="65" t="str">
        <f aca="false">IF((H111&gt;0),(G111*H111),"")</f>
        <v/>
      </c>
    </row>
    <row r="112" customFormat="false" ht="13.8" hidden="false" customHeight="false" outlineLevel="0" collapsed="false">
      <c r="A112" s="52"/>
      <c r="B112" s="28" t="s">
        <v>111</v>
      </c>
      <c r="F112" s="52"/>
      <c r="G112" s="52"/>
      <c r="H112" s="53"/>
      <c r="I112" s="65" t="str">
        <f aca="false">IF((H112&gt;0),(G112*H112),"")</f>
        <v/>
      </c>
    </row>
    <row r="113" customFormat="false" ht="13.8" hidden="false" customHeight="false" outlineLevel="0" collapsed="false">
      <c r="A113" s="52"/>
      <c r="B113" s="28" t="s">
        <v>112</v>
      </c>
      <c r="F113" s="52"/>
      <c r="G113" s="52"/>
      <c r="H113" s="53"/>
      <c r="I113" s="65" t="str">
        <f aca="false">IF((H113&gt;0),(G113*H113),"")</f>
        <v/>
      </c>
    </row>
    <row r="114" customFormat="false" ht="13.8" hidden="false" customHeight="false" outlineLevel="0" collapsed="false">
      <c r="A114" s="52"/>
      <c r="B114" s="28" t="s">
        <v>113</v>
      </c>
      <c r="F114" s="52"/>
      <c r="G114" s="52"/>
      <c r="H114" s="53"/>
      <c r="I114" s="65" t="str">
        <f aca="false">IF((H114&gt;0),(G114*H114),"")</f>
        <v/>
      </c>
    </row>
    <row r="115" customFormat="false" ht="13.8" hidden="false" customHeight="false" outlineLevel="0" collapsed="false">
      <c r="A115" s="52"/>
      <c r="B115" s="28" t="s">
        <v>114</v>
      </c>
      <c r="F115" s="52"/>
      <c r="G115" s="52"/>
      <c r="H115" s="53"/>
      <c r="I115" s="65" t="str">
        <f aca="false">IF((H115&gt;0),(G115*H115),"")</f>
        <v/>
      </c>
    </row>
    <row r="116" customFormat="false" ht="13.8" hidden="false" customHeight="false" outlineLevel="0" collapsed="false">
      <c r="A116" s="52"/>
      <c r="B116" s="28" t="s">
        <v>115</v>
      </c>
      <c r="F116" s="52"/>
      <c r="G116" s="52"/>
      <c r="H116" s="53"/>
      <c r="I116" s="65" t="str">
        <f aca="false">IF((H116&gt;0),(G116*H116),"")</f>
        <v/>
      </c>
    </row>
    <row r="117" customFormat="false" ht="13.8" hidden="false" customHeight="false" outlineLevel="0" collapsed="false">
      <c r="A117" s="52"/>
      <c r="B117" s="28" t="s">
        <v>116</v>
      </c>
      <c r="F117" s="52"/>
      <c r="G117" s="52"/>
      <c r="H117" s="53"/>
      <c r="I117" s="65" t="str">
        <f aca="false">IF((H117&gt;0),(G117*H117),"")</f>
        <v/>
      </c>
    </row>
    <row r="118" customFormat="false" ht="13.8" hidden="false" customHeight="false" outlineLevel="0" collapsed="false">
      <c r="A118" s="52"/>
      <c r="B118" s="28" t="s">
        <v>117</v>
      </c>
      <c r="F118" s="52"/>
      <c r="G118" s="52"/>
      <c r="H118" s="53"/>
      <c r="I118" s="65" t="str">
        <f aca="false">IF((H118&gt;0),(G118*H118),"")</f>
        <v/>
      </c>
    </row>
    <row r="119" customFormat="false" ht="13.8" hidden="false" customHeight="false" outlineLevel="0" collapsed="false">
      <c r="A119" s="52"/>
      <c r="F119" s="52" t="s">
        <v>118</v>
      </c>
      <c r="G119" s="52" t="n">
        <v>50</v>
      </c>
      <c r="H119" s="53"/>
      <c r="I119" s="65" t="n">
        <f aca="false">G119*H119</f>
        <v>0</v>
      </c>
    </row>
    <row r="120" customFormat="false" ht="13.8" hidden="false" customHeight="false" outlineLevel="0" collapsed="false">
      <c r="A120" s="52"/>
      <c r="F120" s="52"/>
      <c r="G120" s="52"/>
      <c r="H120" s="53"/>
      <c r="I120" s="65" t="str">
        <f aca="false">IF((H120&gt;0),(G120*H120),"")</f>
        <v/>
      </c>
    </row>
    <row r="121" customFormat="false" ht="13.8" hidden="false" customHeight="false" outlineLevel="0" collapsed="false">
      <c r="A121" s="52"/>
      <c r="F121" s="52"/>
      <c r="G121" s="52"/>
      <c r="H121" s="53"/>
      <c r="I121" s="65" t="str">
        <f aca="false">IF((H121&gt;0),(G121*H121),"")</f>
        <v/>
      </c>
    </row>
    <row r="122" customFormat="false" ht="14.5" hidden="false" customHeight="false" outlineLevel="0" collapsed="false">
      <c r="A122" s="52" t="s">
        <v>55</v>
      </c>
      <c r="B122" s="60" t="s">
        <v>119</v>
      </c>
      <c r="F122" s="52"/>
      <c r="G122" s="52"/>
      <c r="H122" s="53"/>
      <c r="I122" s="65" t="str">
        <f aca="false">IF((H122&gt;0),(G122*H122),"")</f>
        <v/>
      </c>
    </row>
    <row r="123" customFormat="false" ht="13.8" hidden="false" customHeight="false" outlineLevel="0" collapsed="false">
      <c r="A123" s="52"/>
      <c r="B123" s="28" t="s">
        <v>120</v>
      </c>
      <c r="F123" s="52"/>
      <c r="G123" s="52"/>
      <c r="H123" s="53"/>
      <c r="I123" s="65" t="str">
        <f aca="false">IF((H123&gt;0),(G123*H123),"")</f>
        <v/>
      </c>
    </row>
    <row r="124" customFormat="false" ht="13.8" hidden="false" customHeight="false" outlineLevel="0" collapsed="false">
      <c r="A124" s="52"/>
      <c r="B124" s="28" t="s">
        <v>121</v>
      </c>
      <c r="F124" s="52"/>
      <c r="G124" s="52"/>
      <c r="H124" s="53"/>
      <c r="I124" s="65" t="str">
        <f aca="false">IF((H124&gt;0),(G124*H124),"")</f>
        <v/>
      </c>
    </row>
    <row r="125" customFormat="false" ht="13.8" hidden="false" customHeight="false" outlineLevel="0" collapsed="false">
      <c r="A125" s="52"/>
      <c r="F125" s="52" t="s">
        <v>118</v>
      </c>
      <c r="G125" s="52" t="n">
        <v>10</v>
      </c>
      <c r="H125" s="53"/>
      <c r="I125" s="65" t="n">
        <f aca="false">G125*H125</f>
        <v>0</v>
      </c>
    </row>
    <row r="126" customFormat="false" ht="13.8" hidden="false" customHeight="false" outlineLevel="0" collapsed="false">
      <c r="A126" s="52"/>
      <c r="F126" s="52"/>
      <c r="G126" s="52"/>
      <c r="H126" s="53"/>
      <c r="I126" s="65" t="str">
        <f aca="false">IF((H126&gt;0),(G126*H126),"")</f>
        <v/>
      </c>
    </row>
    <row r="127" customFormat="false" ht="13.8" hidden="false" customHeight="false" outlineLevel="0" collapsed="false">
      <c r="A127" s="52"/>
      <c r="F127" s="52"/>
      <c r="G127" s="52"/>
      <c r="H127" s="53"/>
      <c r="I127" s="65" t="str">
        <f aca="false">IF((H127&gt;0),(G127*H127),"")</f>
        <v/>
      </c>
    </row>
    <row r="128" customFormat="false" ht="14.5" hidden="false" customHeight="false" outlineLevel="0" collapsed="false">
      <c r="A128" s="52" t="s">
        <v>63</v>
      </c>
      <c r="B128" s="60" t="s">
        <v>122</v>
      </c>
      <c r="F128" s="52"/>
      <c r="G128" s="52"/>
      <c r="H128" s="53"/>
      <c r="I128" s="65" t="str">
        <f aca="false">IF((H128&gt;0),(G128*H128),"")</f>
        <v/>
      </c>
    </row>
    <row r="129" customFormat="false" ht="13.8" hidden="false" customHeight="false" outlineLevel="0" collapsed="false">
      <c r="A129" s="52"/>
      <c r="B129" s="28" t="s">
        <v>123</v>
      </c>
      <c r="F129" s="52"/>
      <c r="G129" s="52"/>
      <c r="H129" s="53"/>
      <c r="I129" s="65" t="str">
        <f aca="false">IF((H129&gt;0),(G129*H129),"")</f>
        <v/>
      </c>
    </row>
    <row r="130" customFormat="false" ht="13.8" hidden="false" customHeight="false" outlineLevel="0" collapsed="false">
      <c r="A130" s="52"/>
      <c r="B130" s="28" t="s">
        <v>124</v>
      </c>
      <c r="F130" s="52"/>
      <c r="G130" s="52"/>
      <c r="H130" s="53"/>
      <c r="I130" s="65" t="str">
        <f aca="false">IF((H130&gt;0),(G130*H130),"")</f>
        <v/>
      </c>
    </row>
    <row r="131" customFormat="false" ht="13.8" hidden="false" customHeight="false" outlineLevel="0" collapsed="false">
      <c r="A131" s="52"/>
      <c r="B131" s="28" t="s">
        <v>125</v>
      </c>
      <c r="F131" s="52"/>
      <c r="G131" s="52"/>
      <c r="H131" s="53"/>
      <c r="I131" s="65" t="str">
        <f aca="false">IF((H131&gt;0),(G131*H131),"")</f>
        <v/>
      </c>
    </row>
    <row r="132" customFormat="false" ht="13.8" hidden="false" customHeight="false" outlineLevel="0" collapsed="false">
      <c r="A132" s="52"/>
      <c r="B132" s="28" t="s">
        <v>126</v>
      </c>
      <c r="F132" s="52"/>
      <c r="G132" s="52"/>
      <c r="H132" s="53"/>
      <c r="I132" s="65" t="str">
        <f aca="false">IF((H132&gt;0),(G132*H132),"")</f>
        <v/>
      </c>
    </row>
    <row r="133" customFormat="false" ht="13.8" hidden="false" customHeight="false" outlineLevel="0" collapsed="false">
      <c r="A133" s="52"/>
      <c r="F133" s="52" t="s">
        <v>118</v>
      </c>
      <c r="G133" s="52" t="n">
        <v>50</v>
      </c>
      <c r="H133" s="53"/>
      <c r="I133" s="65" t="n">
        <f aca="false">G133*H133</f>
        <v>0</v>
      </c>
    </row>
    <row r="134" customFormat="false" ht="13.8" hidden="false" customHeight="false" outlineLevel="0" collapsed="false">
      <c r="A134" s="52"/>
      <c r="F134" s="52"/>
      <c r="G134" s="52"/>
      <c r="H134" s="53"/>
      <c r="I134" s="65" t="str">
        <f aca="false">IF((H134&gt;0),(G134*H134),"")</f>
        <v/>
      </c>
    </row>
    <row r="135" customFormat="false" ht="13.8" hidden="false" customHeight="false" outlineLevel="0" collapsed="false">
      <c r="A135" s="52"/>
      <c r="F135" s="52"/>
      <c r="G135" s="52"/>
      <c r="H135" s="53"/>
      <c r="I135" s="65" t="str">
        <f aca="false">IF((H135&gt;0),(G135*H135),"")</f>
        <v/>
      </c>
    </row>
    <row r="136" customFormat="false" ht="14.5" hidden="false" customHeight="false" outlineLevel="0" collapsed="false">
      <c r="A136" s="52" t="s">
        <v>70</v>
      </c>
      <c r="B136" s="60" t="s">
        <v>127</v>
      </c>
      <c r="F136" s="52"/>
      <c r="G136" s="52"/>
      <c r="H136" s="53"/>
      <c r="I136" s="65" t="str">
        <f aca="false">IF((H136&gt;0),(G136*H136),"")</f>
        <v/>
      </c>
    </row>
    <row r="137" customFormat="false" ht="13.8" hidden="false" customHeight="false" outlineLevel="0" collapsed="false">
      <c r="A137" s="52"/>
      <c r="B137" s="28" t="s">
        <v>128</v>
      </c>
      <c r="F137" s="52"/>
      <c r="G137" s="52"/>
      <c r="H137" s="53"/>
      <c r="I137" s="65" t="str">
        <f aca="false">IF((H137&gt;0),(G137*H137),"")</f>
        <v/>
      </c>
    </row>
    <row r="138" customFormat="false" ht="13.8" hidden="false" customHeight="false" outlineLevel="0" collapsed="false">
      <c r="A138" s="52"/>
      <c r="B138" s="28" t="s">
        <v>129</v>
      </c>
      <c r="F138" s="52"/>
      <c r="G138" s="52"/>
      <c r="H138" s="53"/>
      <c r="I138" s="65" t="str">
        <f aca="false">IF((H138&gt;0),(G138*H138),"")</f>
        <v/>
      </c>
    </row>
    <row r="139" customFormat="false" ht="13.8" hidden="false" customHeight="false" outlineLevel="0" collapsed="false">
      <c r="A139" s="52"/>
      <c r="F139" s="66" t="s">
        <v>62</v>
      </c>
      <c r="G139" s="52" t="n">
        <v>1</v>
      </c>
      <c r="H139" s="53"/>
      <c r="I139" s="65" t="n">
        <f aca="false">G139*H139</f>
        <v>0</v>
      </c>
    </row>
    <row r="140" customFormat="false" ht="13.8" hidden="false" customHeight="false" outlineLevel="0" collapsed="false">
      <c r="A140" s="52"/>
      <c r="F140" s="52"/>
      <c r="G140" s="52"/>
      <c r="H140" s="53"/>
      <c r="I140" s="65" t="str">
        <f aca="false">IF((H140&gt;0),(G140*H140),"")</f>
        <v/>
      </c>
    </row>
    <row r="141" customFormat="false" ht="13.8" hidden="false" customHeight="false" outlineLevel="0" collapsed="false">
      <c r="A141" s="52"/>
      <c r="F141" s="52"/>
      <c r="G141" s="52"/>
      <c r="H141" s="53"/>
      <c r="I141" s="65" t="str">
        <f aca="false">IF((H141&gt;0),(G141*H141),"")</f>
        <v/>
      </c>
    </row>
    <row r="142" customFormat="false" ht="14.5" hidden="false" customHeight="false" outlineLevel="0" collapsed="false">
      <c r="A142" s="52" t="s">
        <v>74</v>
      </c>
      <c r="B142" s="60" t="s">
        <v>130</v>
      </c>
      <c r="F142" s="52"/>
      <c r="G142" s="52"/>
      <c r="H142" s="53"/>
      <c r="I142" s="65" t="str">
        <f aca="false">IF((H142&gt;0),(G142*H142),"")</f>
        <v/>
      </c>
    </row>
    <row r="143" customFormat="false" ht="13.8" hidden="false" customHeight="false" outlineLevel="0" collapsed="false">
      <c r="A143" s="52"/>
      <c r="B143" s="28" t="s">
        <v>131</v>
      </c>
      <c r="F143" s="52"/>
      <c r="G143" s="52"/>
      <c r="H143" s="53"/>
      <c r="I143" s="65" t="str">
        <f aca="false">IF((H143&gt;0),(G143*H143),"")</f>
        <v/>
      </c>
    </row>
    <row r="144" customFormat="false" ht="13.8" hidden="false" customHeight="false" outlineLevel="0" collapsed="false">
      <c r="A144" s="52"/>
      <c r="B144" s="28" t="s">
        <v>132</v>
      </c>
      <c r="F144" s="52"/>
      <c r="G144" s="52"/>
      <c r="H144" s="53"/>
      <c r="I144" s="65" t="str">
        <f aca="false">IF((H144&gt;0),(G144*H144),"")</f>
        <v/>
      </c>
    </row>
    <row r="145" customFormat="false" ht="13.8" hidden="false" customHeight="false" outlineLevel="0" collapsed="false">
      <c r="A145" s="52"/>
      <c r="B145" s="28" t="s">
        <v>133</v>
      </c>
      <c r="F145" s="66" t="s">
        <v>62</v>
      </c>
      <c r="G145" s="52" t="n">
        <v>1</v>
      </c>
      <c r="H145" s="53"/>
      <c r="I145" s="65" t="n">
        <f aca="false">G145*H145</f>
        <v>0</v>
      </c>
    </row>
    <row r="146" customFormat="false" ht="13.8" hidden="false" customHeight="false" outlineLevel="0" collapsed="false">
      <c r="A146" s="52"/>
      <c r="F146" s="52"/>
      <c r="G146" s="52"/>
      <c r="H146" s="53"/>
      <c r="I146" s="65" t="str">
        <f aca="false">IF((H146&gt;0),(G146*H146),"")</f>
        <v/>
      </c>
    </row>
    <row r="147" customFormat="false" ht="13.8" hidden="false" customHeight="false" outlineLevel="0" collapsed="false">
      <c r="A147" s="52"/>
      <c r="F147" s="52"/>
      <c r="G147" s="52"/>
      <c r="H147" s="53"/>
      <c r="I147" s="65" t="str">
        <f aca="false">IF((H147&gt;0),(G147*H147),"")</f>
        <v/>
      </c>
    </row>
    <row r="148" customFormat="false" ht="14.5" hidden="false" customHeight="false" outlineLevel="0" collapsed="false">
      <c r="A148" s="52" t="s">
        <v>76</v>
      </c>
      <c r="B148" s="60" t="s">
        <v>134</v>
      </c>
      <c r="F148" s="52"/>
      <c r="G148" s="52"/>
      <c r="H148" s="53"/>
      <c r="I148" s="65" t="str">
        <f aca="false">IF((H148&gt;0),(G148*H148),"")</f>
        <v/>
      </c>
    </row>
    <row r="149" customFormat="false" ht="13.8" hidden="false" customHeight="false" outlineLevel="0" collapsed="false">
      <c r="A149" s="52"/>
      <c r="B149" s="28" t="s">
        <v>135</v>
      </c>
      <c r="F149" s="66" t="s">
        <v>62</v>
      </c>
      <c r="G149" s="52" t="n">
        <v>1</v>
      </c>
      <c r="H149" s="53"/>
      <c r="I149" s="65" t="n">
        <f aca="false">G149*H149</f>
        <v>0</v>
      </c>
    </row>
    <row r="150" customFormat="false" ht="13.8" hidden="false" customHeight="false" outlineLevel="0" collapsed="false">
      <c r="A150" s="52"/>
      <c r="F150" s="52"/>
      <c r="G150" s="52"/>
      <c r="H150" s="53"/>
      <c r="I150" s="65" t="str">
        <f aca="false">IF((H150&gt;0),(G150*H150),"")</f>
        <v/>
      </c>
    </row>
    <row r="151" customFormat="false" ht="13.8" hidden="false" customHeight="false" outlineLevel="0" collapsed="false">
      <c r="A151" s="67"/>
      <c r="B151" s="68"/>
      <c r="C151" s="68"/>
      <c r="D151" s="68"/>
      <c r="E151" s="68"/>
      <c r="F151" s="69"/>
      <c r="G151" s="69"/>
      <c r="H151" s="53"/>
      <c r="I151" s="65" t="str">
        <f aca="false">IF((H151&gt;0),(G151*H151),"")</f>
        <v/>
      </c>
    </row>
    <row r="152" customFormat="false" ht="13.8" hidden="false" customHeight="false" outlineLevel="0" collapsed="false">
      <c r="A152" s="54" t="s">
        <v>136</v>
      </c>
      <c r="B152" s="70" t="s">
        <v>137</v>
      </c>
      <c r="C152" s="55"/>
      <c r="D152" s="55"/>
      <c r="E152" s="55"/>
      <c r="F152" s="56"/>
      <c r="G152" s="71"/>
      <c r="H152" s="72"/>
      <c r="I152" s="87" t="str">
        <f aca="false">IF((SUM(I111:I151)&gt;0),SUM(I111:I151),"")</f>
        <v/>
      </c>
    </row>
    <row r="153" customFormat="false" ht="13.8" hidden="false" customHeight="false" outlineLevel="0" collapsed="false">
      <c r="A153" s="74"/>
      <c r="B153" s="75"/>
      <c r="C153" s="75"/>
      <c r="D153" s="75"/>
      <c r="E153" s="75"/>
      <c r="F153" s="76"/>
      <c r="G153" s="76"/>
      <c r="H153" s="53"/>
      <c r="I153" s="77"/>
    </row>
    <row r="154" customFormat="false" ht="13.8" hidden="false" customHeight="false" outlineLevel="0" collapsed="false">
      <c r="A154" s="78"/>
      <c r="F154" s="52"/>
      <c r="G154" s="52"/>
      <c r="H154" s="53"/>
      <c r="I154" s="86"/>
    </row>
    <row r="155" customFormat="false" ht="13.8" hidden="false" customHeight="false" outlineLevel="0" collapsed="false">
      <c r="A155" s="78"/>
      <c r="F155" s="52"/>
      <c r="G155" s="52"/>
      <c r="H155" s="53"/>
      <c r="I155" s="86"/>
    </row>
    <row r="156" customFormat="false" ht="13.8" hidden="false" customHeight="false" outlineLevel="0" collapsed="false">
      <c r="A156" s="54" t="s">
        <v>138</v>
      </c>
      <c r="B156" s="70" t="s">
        <v>139</v>
      </c>
      <c r="C156" s="57"/>
      <c r="D156" s="57"/>
      <c r="E156" s="57"/>
      <c r="F156" s="56"/>
      <c r="G156" s="56"/>
      <c r="H156" s="88"/>
      <c r="I156" s="87"/>
    </row>
    <row r="157" customFormat="false" ht="13.8" hidden="false" customHeight="false" outlineLevel="0" collapsed="false">
      <c r="A157" s="63"/>
      <c r="B157" s="57"/>
      <c r="C157" s="57"/>
      <c r="D157" s="57"/>
      <c r="E157" s="57"/>
      <c r="F157" s="56"/>
      <c r="G157" s="56"/>
      <c r="H157" s="72"/>
      <c r="I157" s="87"/>
    </row>
    <row r="158" customFormat="false" ht="13.8" hidden="false" customHeight="false" outlineLevel="0" collapsed="false">
      <c r="A158" s="54" t="s">
        <v>140</v>
      </c>
      <c r="B158" s="70" t="s">
        <v>141</v>
      </c>
      <c r="C158" s="55"/>
      <c r="D158" s="55"/>
      <c r="E158" s="55"/>
      <c r="F158" s="56"/>
      <c r="G158" s="56"/>
      <c r="H158" s="80"/>
      <c r="I158" s="87"/>
    </row>
    <row r="159" customFormat="false" ht="13.8" hidden="false" customHeight="false" outlineLevel="0" collapsed="false">
      <c r="A159" s="74"/>
      <c r="B159" s="75"/>
      <c r="C159" s="75"/>
      <c r="D159" s="75"/>
      <c r="E159" s="75"/>
      <c r="F159" s="76"/>
      <c r="G159" s="76"/>
      <c r="H159" s="53"/>
      <c r="I159" s="77"/>
    </row>
    <row r="160" customFormat="false" ht="13.8" hidden="false" customHeight="false" outlineLevel="0" collapsed="false">
      <c r="A160" s="52"/>
      <c r="F160" s="52"/>
      <c r="G160" s="52"/>
      <c r="H160" s="53"/>
      <c r="I160" s="53"/>
    </row>
    <row r="161" customFormat="false" ht="13.8" hidden="false" customHeight="false" outlineLevel="0" collapsed="false">
      <c r="A161" s="52" t="s">
        <v>40</v>
      </c>
      <c r="B161" s="64" t="s">
        <v>142</v>
      </c>
      <c r="C161" s="89"/>
      <c r="D161" s="40"/>
      <c r="E161" s="40"/>
      <c r="F161" s="52"/>
      <c r="G161" s="52"/>
      <c r="H161" s="53"/>
      <c r="I161" s="65" t="str">
        <f aca="false">IF((H161&gt;0),(G161*H161),"")</f>
        <v/>
      </c>
    </row>
    <row r="162" customFormat="false" ht="13.8" hidden="false" customHeight="false" outlineLevel="0" collapsed="false">
      <c r="A162" s="52"/>
      <c r="B162" s="40" t="s">
        <v>143</v>
      </c>
      <c r="C162" s="40"/>
      <c r="D162" s="40"/>
      <c r="E162" s="40"/>
      <c r="F162" s="52"/>
      <c r="G162" s="52"/>
      <c r="H162" s="53"/>
      <c r="I162" s="65" t="str">
        <f aca="false">IF((H162&gt;0),(G162*H162),"")</f>
        <v/>
      </c>
    </row>
    <row r="163" customFormat="false" ht="13.8" hidden="false" customHeight="false" outlineLevel="0" collapsed="false">
      <c r="A163" s="52"/>
      <c r="B163" s="40" t="s">
        <v>144</v>
      </c>
      <c r="C163" s="40"/>
      <c r="D163" s="40"/>
      <c r="E163" s="40"/>
      <c r="F163" s="52"/>
      <c r="G163" s="52"/>
      <c r="H163" s="53"/>
      <c r="I163" s="65" t="str">
        <f aca="false">IF((H163&gt;0),(G163*H163),"")</f>
        <v/>
      </c>
    </row>
    <row r="164" customFormat="false" ht="13.8" hidden="false" customHeight="false" outlineLevel="0" collapsed="false">
      <c r="A164" s="52"/>
      <c r="B164" s="40" t="s">
        <v>145</v>
      </c>
      <c r="C164" s="40"/>
      <c r="D164" s="40"/>
      <c r="E164" s="40"/>
      <c r="F164" s="52"/>
      <c r="G164" s="52"/>
      <c r="H164" s="53"/>
      <c r="I164" s="65" t="str">
        <f aca="false">IF((H164&gt;0),(G164*H164),"")</f>
        <v/>
      </c>
    </row>
    <row r="165" customFormat="false" ht="13.8" hidden="false" customHeight="false" outlineLevel="0" collapsed="false">
      <c r="A165" s="52"/>
      <c r="B165" s="40" t="s">
        <v>146</v>
      </c>
      <c r="C165" s="40"/>
      <c r="D165" s="40"/>
      <c r="E165" s="40"/>
      <c r="F165" s="52"/>
      <c r="G165" s="52"/>
      <c r="H165" s="53"/>
      <c r="I165" s="65" t="str">
        <f aca="false">IF((H165&gt;0),(G165*H165),"")</f>
        <v/>
      </c>
    </row>
    <row r="166" customFormat="false" ht="13.8" hidden="false" customHeight="false" outlineLevel="0" collapsed="false">
      <c r="A166" s="52"/>
      <c r="B166" s="40" t="s">
        <v>147</v>
      </c>
      <c r="C166" s="40"/>
      <c r="D166" s="40"/>
      <c r="E166" s="40"/>
      <c r="F166" s="52"/>
      <c r="G166" s="52"/>
      <c r="H166" s="53"/>
      <c r="I166" s="65" t="str">
        <f aca="false">IF((H166&gt;0),(G166*H166),"")</f>
        <v/>
      </c>
    </row>
    <row r="167" customFormat="false" ht="13.8" hidden="false" customHeight="false" outlineLevel="0" collapsed="false">
      <c r="A167" s="52"/>
      <c r="B167" s="40" t="s">
        <v>148</v>
      </c>
      <c r="C167" s="40"/>
      <c r="D167" s="40"/>
      <c r="E167" s="40"/>
      <c r="F167" s="52"/>
      <c r="G167" s="52"/>
      <c r="H167" s="53"/>
      <c r="I167" s="65" t="str">
        <f aca="false">IF((H167&gt;0),(G167*H167),"")</f>
        <v/>
      </c>
    </row>
    <row r="168" customFormat="false" ht="13.8" hidden="false" customHeight="false" outlineLevel="0" collapsed="false">
      <c r="A168" s="52"/>
      <c r="B168" s="40" t="s">
        <v>149</v>
      </c>
      <c r="C168" s="40"/>
      <c r="D168" s="40"/>
      <c r="E168" s="40"/>
      <c r="F168" s="52"/>
      <c r="G168" s="52"/>
      <c r="H168" s="53"/>
      <c r="I168" s="65" t="str">
        <f aca="false">IF((H168&gt;0),(G168*H168),"")</f>
        <v/>
      </c>
    </row>
    <row r="169" customFormat="false" ht="13.8" hidden="false" customHeight="false" outlineLevel="0" collapsed="false">
      <c r="A169" s="52"/>
      <c r="B169" s="40" t="s">
        <v>68</v>
      </c>
      <c r="C169" s="40"/>
      <c r="D169" s="40"/>
      <c r="E169" s="40"/>
      <c r="F169" s="52"/>
      <c r="G169" s="52"/>
      <c r="H169" s="53"/>
      <c r="I169" s="65" t="str">
        <f aca="false">IF((H169&gt;0),(G169*H169),"")</f>
        <v/>
      </c>
    </row>
    <row r="170" customFormat="false" ht="13.8" hidden="false" customHeight="false" outlineLevel="0" collapsed="false">
      <c r="A170" s="52"/>
      <c r="B170" s="28" t="s">
        <v>150</v>
      </c>
      <c r="F170" s="52" t="s">
        <v>52</v>
      </c>
      <c r="G170" s="52" t="n">
        <v>40</v>
      </c>
      <c r="H170" s="53"/>
      <c r="I170" s="65" t="n">
        <f aca="false">G170*H170</f>
        <v>0</v>
      </c>
    </row>
    <row r="171" customFormat="false" ht="13.8" hidden="false" customHeight="false" outlineLevel="0" collapsed="false">
      <c r="A171" s="52"/>
      <c r="B171" s="28" t="s">
        <v>151</v>
      </c>
      <c r="F171" s="52"/>
      <c r="G171" s="52"/>
      <c r="H171" s="53"/>
      <c r="I171" s="65" t="str">
        <f aca="false">IF((H171&gt;0),(G171*H171),"")</f>
        <v/>
      </c>
    </row>
    <row r="172" customFormat="false" ht="13.8" hidden="false" customHeight="false" outlineLevel="0" collapsed="false">
      <c r="A172" s="52"/>
      <c r="B172" s="28" t="s">
        <v>150</v>
      </c>
      <c r="F172" s="52" t="s">
        <v>69</v>
      </c>
      <c r="G172" s="52" t="n">
        <v>2</v>
      </c>
      <c r="H172" s="53"/>
      <c r="I172" s="65" t="n">
        <f aca="false">G172*H172</f>
        <v>0</v>
      </c>
    </row>
    <row r="173" customFormat="false" ht="13.8" hidden="false" customHeight="false" outlineLevel="0" collapsed="false">
      <c r="A173" s="52"/>
      <c r="F173" s="52"/>
      <c r="G173" s="52"/>
      <c r="H173" s="53"/>
      <c r="I173" s="65" t="str">
        <f aca="false">IF((H173&gt;0),(G173*H173),"")</f>
        <v/>
      </c>
    </row>
    <row r="174" customFormat="false" ht="13.8" hidden="false" customHeight="false" outlineLevel="0" collapsed="false">
      <c r="A174" s="52"/>
      <c r="F174" s="52"/>
      <c r="G174" s="52"/>
      <c r="H174" s="53"/>
      <c r="I174" s="65" t="str">
        <f aca="false">IF((H174&gt;0),(G174*H174),"")</f>
        <v/>
      </c>
    </row>
    <row r="175" customFormat="false" ht="13.8" hidden="false" customHeight="false" outlineLevel="0" collapsed="false">
      <c r="A175" s="52" t="s">
        <v>55</v>
      </c>
      <c r="B175" s="64" t="s">
        <v>142</v>
      </c>
      <c r="C175" s="40"/>
      <c r="D175" s="40"/>
      <c r="E175" s="40"/>
      <c r="F175" s="52"/>
      <c r="G175" s="52"/>
      <c r="H175" s="53"/>
      <c r="I175" s="65" t="str">
        <f aca="false">IF((H175&gt;0),(G175*H175),"")</f>
        <v/>
      </c>
    </row>
    <row r="176" customFormat="false" ht="13.8" hidden="false" customHeight="false" outlineLevel="0" collapsed="false">
      <c r="A176" s="52"/>
      <c r="B176" s="40" t="s">
        <v>143</v>
      </c>
      <c r="C176" s="40"/>
      <c r="D176" s="40"/>
      <c r="E176" s="40"/>
      <c r="F176" s="52"/>
      <c r="G176" s="52"/>
      <c r="H176" s="53"/>
      <c r="I176" s="65" t="str">
        <f aca="false">IF((H176&gt;0),(G176*H176),"")</f>
        <v/>
      </c>
    </row>
    <row r="177" customFormat="false" ht="13.8" hidden="false" customHeight="false" outlineLevel="0" collapsed="false">
      <c r="A177" s="52"/>
      <c r="B177" s="40" t="s">
        <v>144</v>
      </c>
      <c r="C177" s="40"/>
      <c r="D177" s="40"/>
      <c r="E177" s="40"/>
      <c r="F177" s="52"/>
      <c r="G177" s="52"/>
      <c r="H177" s="53"/>
      <c r="I177" s="65" t="str">
        <f aca="false">IF((H177&gt;0),(G177*H177),"")</f>
        <v/>
      </c>
    </row>
    <row r="178" customFormat="false" ht="13.8" hidden="false" customHeight="false" outlineLevel="0" collapsed="false">
      <c r="A178" s="52"/>
      <c r="B178" s="40" t="s">
        <v>152</v>
      </c>
      <c r="C178" s="40"/>
      <c r="D178" s="40"/>
      <c r="E178" s="40"/>
      <c r="F178" s="52"/>
      <c r="G178" s="52"/>
      <c r="H178" s="53"/>
      <c r="I178" s="65" t="str">
        <f aca="false">IF((H178&gt;0),(G178*H178),"")</f>
        <v/>
      </c>
    </row>
    <row r="179" customFormat="false" ht="13.8" hidden="false" customHeight="false" outlineLevel="0" collapsed="false">
      <c r="A179" s="52"/>
      <c r="B179" s="40" t="s">
        <v>146</v>
      </c>
      <c r="C179" s="40"/>
      <c r="D179" s="40"/>
      <c r="E179" s="40"/>
      <c r="F179" s="52"/>
      <c r="G179" s="52"/>
      <c r="H179" s="53"/>
      <c r="I179" s="65" t="str">
        <f aca="false">IF((H179&gt;0),(G179*H179),"")</f>
        <v/>
      </c>
    </row>
    <row r="180" customFormat="false" ht="13.8" hidden="false" customHeight="false" outlineLevel="0" collapsed="false">
      <c r="A180" s="52"/>
      <c r="B180" s="40" t="s">
        <v>153</v>
      </c>
      <c r="C180" s="40"/>
      <c r="D180" s="40"/>
      <c r="E180" s="40"/>
      <c r="F180" s="52"/>
      <c r="G180" s="52"/>
      <c r="H180" s="53"/>
      <c r="I180" s="65" t="str">
        <f aca="false">IF((H180&gt;0),(G180*H180),"")</f>
        <v/>
      </c>
    </row>
    <row r="181" customFormat="false" ht="13.8" hidden="false" customHeight="false" outlineLevel="0" collapsed="false">
      <c r="A181" s="52"/>
      <c r="B181" s="40" t="s">
        <v>148</v>
      </c>
      <c r="C181" s="40"/>
      <c r="D181" s="40"/>
      <c r="E181" s="40"/>
      <c r="F181" s="52"/>
      <c r="G181" s="52"/>
      <c r="H181" s="53"/>
      <c r="I181" s="65" t="str">
        <f aca="false">IF((H181&gt;0),(G181*H181),"")</f>
        <v/>
      </c>
    </row>
    <row r="182" customFormat="false" ht="13.8" hidden="false" customHeight="false" outlineLevel="0" collapsed="false">
      <c r="A182" s="52"/>
      <c r="B182" s="40" t="s">
        <v>154</v>
      </c>
      <c r="C182" s="40"/>
      <c r="D182" s="40"/>
      <c r="E182" s="40"/>
      <c r="F182" s="52"/>
      <c r="G182" s="52"/>
      <c r="H182" s="53"/>
      <c r="I182" s="65" t="str">
        <f aca="false">IF((H182&gt;0),(G182*H182),"")</f>
        <v/>
      </c>
    </row>
    <row r="183" customFormat="false" ht="13.8" hidden="false" customHeight="false" outlineLevel="0" collapsed="false">
      <c r="A183" s="52"/>
      <c r="B183" s="40" t="s">
        <v>155</v>
      </c>
      <c r="C183" s="40"/>
      <c r="D183" s="40"/>
      <c r="E183" s="40"/>
      <c r="F183" s="52"/>
      <c r="G183" s="52"/>
      <c r="H183" s="53"/>
      <c r="I183" s="65" t="str">
        <f aca="false">IF((H183&gt;0),(G183*H183),"")</f>
        <v/>
      </c>
    </row>
    <row r="184" customFormat="false" ht="13.8" hidden="false" customHeight="false" outlineLevel="0" collapsed="false">
      <c r="A184" s="52"/>
      <c r="B184" s="28" t="s">
        <v>156</v>
      </c>
      <c r="F184" s="52" t="s">
        <v>52</v>
      </c>
      <c r="G184" s="52" t="n">
        <v>10</v>
      </c>
      <c r="H184" s="53"/>
      <c r="I184" s="65" t="n">
        <f aca="false">G184*H184</f>
        <v>0</v>
      </c>
    </row>
    <row r="185" customFormat="false" ht="13.8" hidden="false" customHeight="false" outlineLevel="0" collapsed="false">
      <c r="A185" s="52"/>
      <c r="B185" s="28" t="s">
        <v>150</v>
      </c>
      <c r="F185" s="52" t="s">
        <v>52</v>
      </c>
      <c r="G185" s="52" t="n">
        <v>10</v>
      </c>
      <c r="H185" s="53"/>
      <c r="I185" s="65" t="n">
        <f aca="false">G185*H185</f>
        <v>0</v>
      </c>
    </row>
    <row r="186" customFormat="false" ht="13.8" hidden="false" customHeight="false" outlineLevel="0" collapsed="false">
      <c r="A186" s="52"/>
      <c r="B186" s="28" t="s">
        <v>151</v>
      </c>
      <c r="F186" s="52"/>
      <c r="G186" s="52"/>
      <c r="H186" s="53"/>
      <c r="I186" s="65" t="str">
        <f aca="false">IF((H186&gt;0),(G186*H186),"")</f>
        <v/>
      </c>
    </row>
    <row r="187" customFormat="false" ht="13.8" hidden="false" customHeight="false" outlineLevel="0" collapsed="false">
      <c r="A187" s="52"/>
      <c r="B187" s="28" t="s">
        <v>156</v>
      </c>
      <c r="F187" s="52" t="s">
        <v>69</v>
      </c>
      <c r="G187" s="52" t="n">
        <v>10</v>
      </c>
      <c r="H187" s="53"/>
      <c r="I187" s="65" t="n">
        <f aca="false">G187*H187</f>
        <v>0</v>
      </c>
    </row>
    <row r="188" customFormat="false" ht="13.8" hidden="false" customHeight="false" outlineLevel="0" collapsed="false">
      <c r="A188" s="52"/>
      <c r="B188" s="28" t="s">
        <v>150</v>
      </c>
      <c r="F188" s="52" t="s">
        <v>69</v>
      </c>
      <c r="G188" s="52" t="n">
        <v>8</v>
      </c>
      <c r="H188" s="53"/>
      <c r="I188" s="65" t="n">
        <f aca="false">G188*H188</f>
        <v>0</v>
      </c>
    </row>
    <row r="189" customFormat="false" ht="13.8" hidden="false" customHeight="false" outlineLevel="0" collapsed="false">
      <c r="A189" s="52"/>
      <c r="F189" s="52"/>
      <c r="G189" s="52"/>
      <c r="H189" s="53"/>
      <c r="I189" s="65" t="str">
        <f aca="false">IF((H189&gt;0),(G189*H189),"")</f>
        <v/>
      </c>
    </row>
    <row r="190" customFormat="false" ht="13.8" hidden="false" customHeight="false" outlineLevel="0" collapsed="false">
      <c r="A190" s="52"/>
      <c r="F190" s="52"/>
      <c r="G190" s="52"/>
      <c r="H190" s="53"/>
      <c r="I190" s="65" t="str">
        <f aca="false">IF((H190&gt;0),(G190*H190),"")</f>
        <v/>
      </c>
    </row>
    <row r="191" customFormat="false" ht="14.5" hidden="false" customHeight="false" outlineLevel="0" collapsed="false">
      <c r="A191" s="52" t="s">
        <v>63</v>
      </c>
      <c r="B191" s="64" t="s">
        <v>157</v>
      </c>
      <c r="F191" s="52"/>
      <c r="G191" s="52"/>
      <c r="H191" s="53"/>
      <c r="I191" s="65" t="str">
        <f aca="false">IF((H191&gt;0),(G191*H191),"")</f>
        <v/>
      </c>
    </row>
    <row r="192" customFormat="false" ht="13.8" hidden="false" customHeight="false" outlineLevel="0" collapsed="false">
      <c r="A192" s="52"/>
      <c r="B192" s="40" t="s">
        <v>158</v>
      </c>
      <c r="F192" s="52"/>
      <c r="G192" s="52"/>
      <c r="H192" s="53"/>
      <c r="I192" s="65" t="str">
        <f aca="false">IF((H192&gt;0),(G192*H192),"")</f>
        <v/>
      </c>
    </row>
    <row r="193" customFormat="false" ht="13.8" hidden="false" customHeight="false" outlineLevel="0" collapsed="false">
      <c r="A193" s="52"/>
      <c r="B193" s="40" t="s">
        <v>159</v>
      </c>
      <c r="F193" s="52"/>
      <c r="G193" s="52"/>
      <c r="H193" s="53"/>
      <c r="I193" s="65" t="str">
        <f aca="false">IF((H193&gt;0),(G193*H193),"")</f>
        <v/>
      </c>
    </row>
    <row r="194" s="40" customFormat="true" ht="13.8" hidden="false" customHeight="false" outlineLevel="0" collapsed="false">
      <c r="A194" s="66"/>
      <c r="B194" s="40" t="s">
        <v>160</v>
      </c>
      <c r="F194" s="66"/>
      <c r="G194" s="66"/>
      <c r="H194" s="53"/>
      <c r="I194" s="65" t="str">
        <f aca="false">IF((H194&gt;0),(G194*H194),"")</f>
        <v/>
      </c>
      <c r="AMG194" s="0"/>
      <c r="AMH194" s="0"/>
      <c r="AMI194" s="0"/>
      <c r="AMJ194" s="0"/>
    </row>
    <row r="195" customFormat="false" ht="13.8" hidden="false" customHeight="false" outlineLevel="0" collapsed="false">
      <c r="A195" s="52"/>
      <c r="B195" s="28" t="s">
        <v>150</v>
      </c>
      <c r="F195" s="52" t="s">
        <v>69</v>
      </c>
      <c r="G195" s="52" t="n">
        <v>5</v>
      </c>
      <c r="H195" s="53"/>
      <c r="I195" s="65" t="n">
        <f aca="false">G195*H195</f>
        <v>0</v>
      </c>
    </row>
    <row r="196" customFormat="false" ht="13.8" hidden="false" customHeight="false" outlineLevel="0" collapsed="false">
      <c r="A196" s="52"/>
      <c r="F196" s="52"/>
      <c r="G196" s="52"/>
      <c r="H196" s="53"/>
      <c r="I196" s="65" t="str">
        <f aca="false">IF((H196&gt;0),(G196*H196),"")</f>
        <v/>
      </c>
    </row>
    <row r="197" customFormat="false" ht="13.8" hidden="false" customHeight="false" outlineLevel="0" collapsed="false">
      <c r="A197" s="52"/>
      <c r="F197" s="52"/>
      <c r="G197" s="52"/>
      <c r="H197" s="53"/>
      <c r="I197" s="65" t="str">
        <f aca="false">IF((H197&gt;0),(G197*H197),"")</f>
        <v/>
      </c>
    </row>
    <row r="198" customFormat="false" ht="14.5" hidden="false" customHeight="false" outlineLevel="0" collapsed="false">
      <c r="A198" s="52" t="s">
        <v>70</v>
      </c>
      <c r="B198" s="60" t="s">
        <v>161</v>
      </c>
      <c r="F198" s="52"/>
      <c r="G198" s="52"/>
      <c r="H198" s="53"/>
      <c r="I198" s="65" t="str">
        <f aca="false">IF((H198&gt;0),(G198*H198),"")</f>
        <v/>
      </c>
    </row>
    <row r="199" customFormat="false" ht="13.8" hidden="false" customHeight="false" outlineLevel="0" collapsed="false">
      <c r="A199" s="52"/>
      <c r="B199" s="28" t="s">
        <v>162</v>
      </c>
      <c r="F199" s="52"/>
      <c r="G199" s="52"/>
      <c r="H199" s="53"/>
      <c r="I199" s="65" t="str">
        <f aca="false">IF((H199&gt;0),(G199*H199),"")</f>
        <v/>
      </c>
    </row>
    <row r="200" customFormat="false" ht="13.8" hidden="false" customHeight="false" outlineLevel="0" collapsed="false">
      <c r="A200" s="52"/>
      <c r="B200" s="28" t="s">
        <v>163</v>
      </c>
      <c r="F200" s="52"/>
      <c r="G200" s="52"/>
      <c r="H200" s="53"/>
      <c r="I200" s="65" t="str">
        <f aca="false">IF((H200&gt;0),(G200*H200),"")</f>
        <v/>
      </c>
    </row>
    <row r="201" customFormat="false" ht="13.8" hidden="false" customHeight="false" outlineLevel="0" collapsed="false">
      <c r="A201" s="52"/>
      <c r="F201" s="52"/>
      <c r="G201" s="52"/>
      <c r="H201" s="53"/>
      <c r="I201" s="65" t="str">
        <f aca="false">IF((H201&gt;0),(G201*H201),"")</f>
        <v/>
      </c>
    </row>
    <row r="202" customFormat="false" ht="13.8" hidden="false" customHeight="false" outlineLevel="0" collapsed="false">
      <c r="A202" s="52"/>
      <c r="F202" s="52"/>
      <c r="G202" s="52"/>
      <c r="H202" s="53"/>
      <c r="I202" s="65" t="str">
        <f aca="false">IF((H202&gt;0),(G202*H202),"")</f>
        <v/>
      </c>
    </row>
    <row r="203" customFormat="false" ht="14.5" hidden="false" customHeight="false" outlineLevel="0" collapsed="false">
      <c r="A203" s="52"/>
      <c r="B203" s="28" t="s">
        <v>164</v>
      </c>
      <c r="F203" s="52" t="s">
        <v>52</v>
      </c>
      <c r="G203" s="52" t="n">
        <v>35</v>
      </c>
      <c r="H203" s="53"/>
      <c r="I203" s="65" t="n">
        <f aca="false">G203*H203</f>
        <v>0</v>
      </c>
    </row>
    <row r="204" customFormat="false" ht="13.8" hidden="false" customHeight="false" outlineLevel="0" collapsed="false">
      <c r="A204" s="52"/>
      <c r="F204" s="52"/>
      <c r="G204" s="52"/>
      <c r="H204" s="53"/>
      <c r="I204" s="65" t="str">
        <f aca="false">IF((H204&gt;0),(G204*H204),"")</f>
        <v/>
      </c>
    </row>
    <row r="205" customFormat="false" ht="13.8" hidden="false" customHeight="false" outlineLevel="0" collapsed="false">
      <c r="A205" s="52"/>
      <c r="F205" s="52"/>
      <c r="G205" s="52"/>
      <c r="H205" s="53"/>
      <c r="I205" s="65" t="str">
        <f aca="false">IF((H205&gt;0),(G205*H205),"")</f>
        <v/>
      </c>
    </row>
    <row r="206" customFormat="false" ht="13.8" hidden="false" customHeight="false" outlineLevel="0" collapsed="false">
      <c r="A206" s="52" t="s">
        <v>74</v>
      </c>
      <c r="B206" s="60" t="s">
        <v>165</v>
      </c>
      <c r="F206" s="52"/>
      <c r="G206" s="52"/>
      <c r="H206" s="53"/>
      <c r="I206" s="65" t="str">
        <f aca="false">IF((H206&gt;0),(G206*H206),"")</f>
        <v/>
      </c>
    </row>
    <row r="207" customFormat="false" ht="13.8" hidden="false" customHeight="false" outlineLevel="0" collapsed="false">
      <c r="A207" s="52"/>
      <c r="B207" s="28" t="s">
        <v>166</v>
      </c>
      <c r="F207" s="52"/>
      <c r="G207" s="52"/>
      <c r="H207" s="53"/>
      <c r="I207" s="65" t="str">
        <f aca="false">IF((H207&gt;0),(G207*H207),"")</f>
        <v/>
      </c>
    </row>
    <row r="208" customFormat="false" ht="13.8" hidden="false" customHeight="false" outlineLevel="0" collapsed="false">
      <c r="A208" s="52"/>
      <c r="B208" s="28" t="s">
        <v>167</v>
      </c>
      <c r="F208" s="52"/>
      <c r="G208" s="52"/>
      <c r="H208" s="53"/>
      <c r="I208" s="65" t="str">
        <f aca="false">IF((H208&gt;0),(G208*H208),"")</f>
        <v/>
      </c>
    </row>
    <row r="209" customFormat="false" ht="13.8" hidden="false" customHeight="false" outlineLevel="0" collapsed="false">
      <c r="A209" s="52"/>
      <c r="B209" s="28" t="s">
        <v>168</v>
      </c>
      <c r="F209" s="52"/>
      <c r="G209" s="52"/>
      <c r="H209" s="53"/>
      <c r="I209" s="65" t="str">
        <f aca="false">IF((H209&gt;0),(G209*H209),"")</f>
        <v/>
      </c>
    </row>
    <row r="210" customFormat="false" ht="13.8" hidden="false" customHeight="false" outlineLevel="0" collapsed="false">
      <c r="A210" s="52"/>
      <c r="B210" s="28" t="s">
        <v>169</v>
      </c>
      <c r="F210" s="52"/>
      <c r="G210" s="52"/>
      <c r="H210" s="53"/>
      <c r="I210" s="65" t="str">
        <f aca="false">IF((H210&gt;0),(G210*H210),"")</f>
        <v/>
      </c>
    </row>
    <row r="211" customFormat="false" ht="13.8" hidden="false" customHeight="false" outlineLevel="0" collapsed="false">
      <c r="A211" s="52"/>
      <c r="B211" s="28" t="s">
        <v>170</v>
      </c>
      <c r="F211" s="52"/>
      <c r="G211" s="52"/>
      <c r="H211" s="53"/>
      <c r="I211" s="65" t="str">
        <f aca="false">IF((H211&gt;0),(G211*H211),"")</f>
        <v/>
      </c>
    </row>
    <row r="212" customFormat="false" ht="13.8" hidden="false" customHeight="false" outlineLevel="0" collapsed="false">
      <c r="A212" s="52"/>
      <c r="B212" s="28" t="s">
        <v>171</v>
      </c>
      <c r="F212" s="52" t="s">
        <v>52</v>
      </c>
      <c r="G212" s="52" t="n">
        <v>10</v>
      </c>
      <c r="H212" s="53"/>
      <c r="I212" s="65" t="n">
        <f aca="false">G212*H212</f>
        <v>0</v>
      </c>
    </row>
    <row r="213" customFormat="false" ht="13.8" hidden="false" customHeight="false" outlineLevel="0" collapsed="false">
      <c r="A213" s="52"/>
      <c r="F213" s="52"/>
      <c r="G213" s="52"/>
      <c r="H213" s="53"/>
      <c r="I213" s="65" t="str">
        <f aca="false">IF((H213&gt;0),(G213*H213),"")</f>
        <v/>
      </c>
    </row>
    <row r="214" customFormat="false" ht="13.8" hidden="false" customHeight="false" outlineLevel="0" collapsed="false">
      <c r="A214" s="52"/>
      <c r="F214" s="52"/>
      <c r="G214" s="52"/>
      <c r="H214" s="53"/>
      <c r="I214" s="65" t="str">
        <f aca="false">IF((H214&gt;0),(G214*H214),"")</f>
        <v/>
      </c>
    </row>
    <row r="215" customFormat="false" ht="14.5" hidden="false" customHeight="false" outlineLevel="0" collapsed="false">
      <c r="A215" s="52" t="s">
        <v>76</v>
      </c>
      <c r="B215" s="60" t="s">
        <v>172</v>
      </c>
      <c r="F215" s="52"/>
      <c r="G215" s="52"/>
      <c r="H215" s="53"/>
      <c r="I215" s="65" t="str">
        <f aca="false">IF((H215&gt;0),(G215*H215),"")</f>
        <v/>
      </c>
    </row>
    <row r="216" customFormat="false" ht="13.8" hidden="false" customHeight="false" outlineLevel="0" collapsed="false">
      <c r="A216" s="52"/>
      <c r="B216" s="28" t="s">
        <v>173</v>
      </c>
      <c r="F216" s="52"/>
      <c r="G216" s="52"/>
      <c r="H216" s="53"/>
      <c r="I216" s="65" t="str">
        <f aca="false">IF((H216&gt;0),(G216*H216),"")</f>
        <v/>
      </c>
    </row>
    <row r="217" customFormat="false" ht="13.8" hidden="false" customHeight="false" outlineLevel="0" collapsed="false">
      <c r="A217" s="52"/>
      <c r="B217" s="28" t="s">
        <v>174</v>
      </c>
      <c r="F217" s="52"/>
      <c r="G217" s="52"/>
      <c r="H217" s="53"/>
      <c r="I217" s="65" t="str">
        <f aca="false">IF((H217&gt;0),(G217*H217),"")</f>
        <v/>
      </c>
    </row>
    <row r="218" customFormat="false" ht="13.8" hidden="false" customHeight="false" outlineLevel="0" collapsed="false">
      <c r="A218" s="52"/>
      <c r="F218" s="66" t="s">
        <v>62</v>
      </c>
      <c r="G218" s="52" t="n">
        <v>1</v>
      </c>
      <c r="H218" s="53"/>
      <c r="I218" s="65" t="n">
        <f aca="false">G218*H218</f>
        <v>0</v>
      </c>
    </row>
    <row r="219" customFormat="false" ht="13.8" hidden="false" customHeight="false" outlineLevel="0" collapsed="false">
      <c r="A219" s="52"/>
      <c r="F219" s="52"/>
      <c r="G219" s="52"/>
      <c r="H219" s="53"/>
      <c r="I219" s="65" t="str">
        <f aca="false">IF((H219&gt;0),(G219*H219),"")</f>
        <v/>
      </c>
    </row>
    <row r="220" customFormat="false" ht="13.8" hidden="false" customHeight="false" outlineLevel="0" collapsed="false">
      <c r="A220" s="52"/>
      <c r="F220" s="52"/>
      <c r="G220" s="52"/>
      <c r="H220" s="53"/>
      <c r="I220" s="65" t="str">
        <f aca="false">IF((H220&gt;0),(G220*H220),"")</f>
        <v/>
      </c>
    </row>
    <row r="221" customFormat="false" ht="14.5" hidden="false" customHeight="false" outlineLevel="0" collapsed="false">
      <c r="A221" s="52" t="s">
        <v>79</v>
      </c>
      <c r="B221" s="60" t="s">
        <v>175</v>
      </c>
      <c r="F221" s="52"/>
      <c r="G221" s="52"/>
      <c r="H221" s="53"/>
      <c r="I221" s="65" t="str">
        <f aca="false">IF((H221&gt;0),(G221*H221),"")</f>
        <v/>
      </c>
    </row>
    <row r="222" customFormat="false" ht="13.8" hidden="false" customHeight="false" outlineLevel="0" collapsed="false">
      <c r="A222" s="52"/>
      <c r="B222" s="28" t="s">
        <v>176</v>
      </c>
      <c r="F222" s="52"/>
      <c r="G222" s="52"/>
      <c r="H222" s="53"/>
      <c r="I222" s="65" t="str">
        <f aca="false">IF((H222&gt;0),(G222*H222),"")</f>
        <v/>
      </c>
    </row>
    <row r="223" customFormat="false" ht="13.8" hidden="false" customHeight="false" outlineLevel="0" collapsed="false">
      <c r="A223" s="52"/>
      <c r="B223" s="28" t="s">
        <v>177</v>
      </c>
      <c r="F223" s="52"/>
      <c r="G223" s="52"/>
      <c r="H223" s="53"/>
      <c r="I223" s="65" t="str">
        <f aca="false">IF((H223&gt;0),(G223*H223),"")</f>
        <v/>
      </c>
    </row>
    <row r="224" customFormat="false" ht="13.8" hidden="false" customHeight="false" outlineLevel="0" collapsed="false">
      <c r="A224" s="52"/>
      <c r="B224" s="28" t="s">
        <v>178</v>
      </c>
      <c r="F224" s="52"/>
      <c r="G224" s="52"/>
      <c r="H224" s="53"/>
      <c r="I224" s="65" t="str">
        <f aca="false">IF((H224&gt;0),(G224*H224),"")</f>
        <v/>
      </c>
    </row>
    <row r="225" customFormat="false" ht="13.8" hidden="false" customHeight="false" outlineLevel="0" collapsed="false">
      <c r="A225" s="52"/>
      <c r="B225" s="28" t="s">
        <v>179</v>
      </c>
      <c r="F225" s="52"/>
      <c r="G225" s="52"/>
      <c r="H225" s="53"/>
      <c r="I225" s="65" t="str">
        <f aca="false">IF((H225&gt;0),(G225*H225),"")</f>
        <v/>
      </c>
    </row>
    <row r="226" customFormat="false" ht="13.8" hidden="false" customHeight="false" outlineLevel="0" collapsed="false">
      <c r="A226" s="52"/>
      <c r="F226" s="66" t="s">
        <v>62</v>
      </c>
      <c r="G226" s="52" t="n">
        <v>1</v>
      </c>
      <c r="H226" s="53"/>
      <c r="I226" s="65" t="n">
        <f aca="false">G226*H226</f>
        <v>0</v>
      </c>
    </row>
    <row r="227" customFormat="false" ht="13.8" hidden="false" customHeight="false" outlineLevel="0" collapsed="false">
      <c r="A227" s="52"/>
      <c r="F227" s="52"/>
      <c r="G227" s="52"/>
      <c r="H227" s="53"/>
      <c r="I227" s="65" t="str">
        <f aca="false">IF((H227&gt;0),(G227*H227),"")</f>
        <v/>
      </c>
    </row>
    <row r="228" customFormat="false" ht="13.8" hidden="false" customHeight="false" outlineLevel="0" collapsed="false">
      <c r="A228" s="67"/>
      <c r="B228" s="68"/>
      <c r="C228" s="68"/>
      <c r="D228" s="68"/>
      <c r="E228" s="68"/>
      <c r="F228" s="69"/>
      <c r="G228" s="69"/>
      <c r="H228" s="53"/>
      <c r="I228" s="81"/>
    </row>
    <row r="229" customFormat="false" ht="13.8" hidden="false" customHeight="false" outlineLevel="0" collapsed="false">
      <c r="A229" s="54" t="s">
        <v>140</v>
      </c>
      <c r="B229" s="70" t="s">
        <v>180</v>
      </c>
      <c r="C229" s="55"/>
      <c r="D229" s="55"/>
      <c r="E229" s="55"/>
      <c r="F229" s="56"/>
      <c r="G229" s="71"/>
      <c r="H229" s="71"/>
      <c r="I229" s="73" t="str">
        <f aca="false">IF((SUM(I161:I228)&gt;0),SUM(I161:I228),"")</f>
        <v/>
      </c>
    </row>
    <row r="230" customFormat="false" ht="13.8" hidden="false" customHeight="false" outlineLevel="0" collapsed="false">
      <c r="A230" s="74"/>
      <c r="B230" s="75"/>
      <c r="C230" s="75"/>
      <c r="D230" s="75"/>
      <c r="E230" s="75"/>
      <c r="F230" s="76"/>
      <c r="G230" s="76"/>
      <c r="H230" s="53"/>
      <c r="I230" s="77"/>
    </row>
    <row r="231" customFormat="false" ht="13.8" hidden="false" customHeight="false" outlineLevel="0" collapsed="false">
      <c r="A231" s="78"/>
      <c r="F231" s="52"/>
      <c r="G231" s="52"/>
      <c r="H231" s="53"/>
      <c r="I231" s="86"/>
    </row>
    <row r="232" customFormat="false" ht="13.8" hidden="false" customHeight="false" outlineLevel="0" collapsed="false">
      <c r="A232" s="67"/>
      <c r="B232" s="68"/>
      <c r="C232" s="68"/>
      <c r="D232" s="68"/>
      <c r="E232" s="68"/>
      <c r="F232" s="69"/>
      <c r="G232" s="69"/>
      <c r="H232" s="53"/>
      <c r="I232" s="81"/>
    </row>
    <row r="233" customFormat="false" ht="13.8" hidden="false" customHeight="false" outlineLevel="0" collapsed="false">
      <c r="A233" s="54" t="s">
        <v>181</v>
      </c>
      <c r="B233" s="70" t="s">
        <v>182</v>
      </c>
      <c r="C233" s="55"/>
      <c r="D233" s="55"/>
      <c r="E233" s="55"/>
      <c r="F233" s="56"/>
      <c r="G233" s="56"/>
      <c r="H233" s="56"/>
      <c r="I233" s="87"/>
    </row>
    <row r="234" customFormat="false" ht="13.8" hidden="false" customHeight="false" outlineLevel="0" collapsed="false">
      <c r="A234" s="74"/>
      <c r="B234" s="75"/>
      <c r="C234" s="75"/>
      <c r="D234" s="75"/>
      <c r="E234" s="75"/>
      <c r="F234" s="76"/>
      <c r="G234" s="76"/>
      <c r="H234" s="53"/>
      <c r="I234" s="77"/>
    </row>
    <row r="235" customFormat="false" ht="13.8" hidden="false" customHeight="false" outlineLevel="0" collapsed="false">
      <c r="A235" s="52"/>
      <c r="F235" s="52"/>
      <c r="G235" s="52"/>
      <c r="H235" s="53"/>
      <c r="I235" s="53"/>
    </row>
    <row r="236" customFormat="false" ht="14.5" hidden="false" customHeight="false" outlineLevel="0" collapsed="false">
      <c r="A236" s="52" t="s">
        <v>40</v>
      </c>
      <c r="B236" s="60" t="s">
        <v>183</v>
      </c>
      <c r="F236" s="52"/>
      <c r="G236" s="52"/>
      <c r="H236" s="53"/>
      <c r="I236" s="65" t="str">
        <f aca="false">IF((H236&gt;0),(G236*H236),"")</f>
        <v/>
      </c>
    </row>
    <row r="237" customFormat="false" ht="13.8" hidden="false" customHeight="false" outlineLevel="0" collapsed="false">
      <c r="A237" s="52"/>
      <c r="B237" s="28" t="s">
        <v>184</v>
      </c>
      <c r="F237" s="52"/>
      <c r="G237" s="52"/>
      <c r="H237" s="53"/>
      <c r="I237" s="65" t="str">
        <f aca="false">IF((H237&gt;0),(G237*H237),"")</f>
        <v/>
      </c>
    </row>
    <row r="238" customFormat="false" ht="13.8" hidden="false" customHeight="false" outlineLevel="0" collapsed="false">
      <c r="A238" s="52"/>
      <c r="B238" s="28" t="s">
        <v>185</v>
      </c>
      <c r="F238" s="52"/>
      <c r="G238" s="52"/>
      <c r="H238" s="53"/>
      <c r="I238" s="65" t="str">
        <f aca="false">IF((H238&gt;0),(G238*H238),"")</f>
        <v/>
      </c>
    </row>
    <row r="239" customFormat="false" ht="13.8" hidden="false" customHeight="false" outlineLevel="0" collapsed="false">
      <c r="A239" s="52"/>
      <c r="B239" s="28" t="s">
        <v>186</v>
      </c>
      <c r="F239" s="52"/>
      <c r="G239" s="52"/>
      <c r="H239" s="53"/>
      <c r="I239" s="65" t="str">
        <f aca="false">IF((H239&gt;0),(G239*H239),"")</f>
        <v/>
      </c>
    </row>
    <row r="240" customFormat="false" ht="13.8" hidden="false" customHeight="false" outlineLevel="0" collapsed="false">
      <c r="A240" s="52"/>
      <c r="B240" s="28" t="s">
        <v>187</v>
      </c>
      <c r="F240" s="52"/>
      <c r="G240" s="52"/>
      <c r="H240" s="53"/>
      <c r="I240" s="65" t="str">
        <f aca="false">IF((H240&gt;0),(G240*H240),"")</f>
        <v/>
      </c>
    </row>
    <row r="241" customFormat="false" ht="13.8" hidden="false" customHeight="false" outlineLevel="0" collapsed="false">
      <c r="A241" s="52"/>
      <c r="B241" s="28" t="s">
        <v>188</v>
      </c>
      <c r="F241" s="52"/>
      <c r="G241" s="52"/>
      <c r="H241" s="53"/>
      <c r="I241" s="65" t="str">
        <f aca="false">IF((H241&gt;0),(G241*H241),"")</f>
        <v/>
      </c>
    </row>
    <row r="242" customFormat="false" ht="13.8" hidden="false" customHeight="false" outlineLevel="0" collapsed="false">
      <c r="A242" s="52"/>
      <c r="B242" s="28" t="s">
        <v>189</v>
      </c>
      <c r="F242" s="52"/>
      <c r="G242" s="52"/>
      <c r="H242" s="53"/>
      <c r="I242" s="65" t="str">
        <f aca="false">IF((H242&gt;0),(G242*H242),"")</f>
        <v/>
      </c>
    </row>
    <row r="243" customFormat="false" ht="13.8" hidden="false" customHeight="false" outlineLevel="0" collapsed="false">
      <c r="A243" s="52"/>
      <c r="F243" s="52" t="s">
        <v>118</v>
      </c>
      <c r="G243" s="52" t="n">
        <v>70</v>
      </c>
      <c r="H243" s="53"/>
      <c r="I243" s="65" t="n">
        <f aca="false">G243*H243</f>
        <v>0</v>
      </c>
    </row>
    <row r="244" customFormat="false" ht="13.8" hidden="false" customHeight="false" outlineLevel="0" collapsed="false">
      <c r="A244" s="52"/>
      <c r="F244" s="52"/>
      <c r="G244" s="52"/>
      <c r="H244" s="53"/>
      <c r="I244" s="65" t="str">
        <f aca="false">IF((H244&gt;0),(G244*H244),"")</f>
        <v/>
      </c>
    </row>
    <row r="245" customFormat="false" ht="13.8" hidden="false" customHeight="false" outlineLevel="0" collapsed="false">
      <c r="A245" s="52"/>
      <c r="F245" s="52"/>
      <c r="G245" s="52"/>
      <c r="H245" s="53"/>
      <c r="I245" s="65" t="str">
        <f aca="false">IF((H245&gt;0),(G245*H245),"")</f>
        <v/>
      </c>
    </row>
    <row r="246" customFormat="false" ht="14.5" hidden="false" customHeight="false" outlineLevel="0" collapsed="false">
      <c r="A246" s="52" t="s">
        <v>55</v>
      </c>
      <c r="B246" s="60" t="s">
        <v>190</v>
      </c>
      <c r="F246" s="52"/>
      <c r="G246" s="52"/>
      <c r="H246" s="53"/>
      <c r="I246" s="65" t="str">
        <f aca="false">IF((H246&gt;0),(G246*H246),"")</f>
        <v/>
      </c>
    </row>
    <row r="247" customFormat="false" ht="13.8" hidden="false" customHeight="false" outlineLevel="0" collapsed="false">
      <c r="A247" s="52"/>
      <c r="B247" s="28" t="s">
        <v>191</v>
      </c>
      <c r="F247" s="52"/>
      <c r="G247" s="52"/>
      <c r="H247" s="53"/>
      <c r="I247" s="65" t="str">
        <f aca="false">IF((H247&gt;0),(G247*H247),"")</f>
        <v/>
      </c>
    </row>
    <row r="248" customFormat="false" ht="13.8" hidden="false" customHeight="false" outlineLevel="0" collapsed="false">
      <c r="A248" s="52"/>
      <c r="B248" s="28" t="s">
        <v>192</v>
      </c>
      <c r="F248" s="52"/>
      <c r="G248" s="52"/>
      <c r="H248" s="53"/>
      <c r="I248" s="65" t="str">
        <f aca="false">IF((H248&gt;0),(G248*H248),"")</f>
        <v/>
      </c>
    </row>
    <row r="249" customFormat="false" ht="13.8" hidden="false" customHeight="false" outlineLevel="0" collapsed="false">
      <c r="A249" s="52"/>
      <c r="B249" s="28" t="s">
        <v>193</v>
      </c>
      <c r="F249" s="52"/>
      <c r="G249" s="52"/>
      <c r="H249" s="53"/>
      <c r="I249" s="65" t="str">
        <f aca="false">IF((H249&gt;0),(G249*H249),"")</f>
        <v/>
      </c>
    </row>
    <row r="250" customFormat="false" ht="13.8" hidden="false" customHeight="false" outlineLevel="0" collapsed="false">
      <c r="A250" s="52"/>
      <c r="B250" s="28" t="s">
        <v>194</v>
      </c>
      <c r="F250" s="52"/>
      <c r="G250" s="52"/>
      <c r="H250" s="53"/>
      <c r="I250" s="65" t="str">
        <f aca="false">IF((H250&gt;0),(G250*H250),"")</f>
        <v/>
      </c>
    </row>
    <row r="251" customFormat="false" ht="13.8" hidden="false" customHeight="false" outlineLevel="0" collapsed="false">
      <c r="A251" s="52"/>
      <c r="B251" s="28" t="s">
        <v>195</v>
      </c>
      <c r="F251" s="52"/>
      <c r="G251" s="52"/>
      <c r="H251" s="53"/>
      <c r="I251" s="65" t="str">
        <f aca="false">IF((H251&gt;0),(G251*H251),"")</f>
        <v/>
      </c>
    </row>
    <row r="252" customFormat="false" ht="13.8" hidden="false" customHeight="false" outlineLevel="0" collapsed="false">
      <c r="A252" s="52"/>
      <c r="B252" s="28" t="s">
        <v>196</v>
      </c>
      <c r="F252" s="52"/>
      <c r="G252" s="52"/>
      <c r="H252" s="53"/>
      <c r="I252" s="65" t="str">
        <f aca="false">IF((H252&gt;0),(G252*H252),"")</f>
        <v/>
      </c>
    </row>
    <row r="253" customFormat="false" ht="13.8" hidden="false" customHeight="false" outlineLevel="0" collapsed="false">
      <c r="A253" s="52"/>
      <c r="B253" s="28" t="s">
        <v>197</v>
      </c>
      <c r="F253" s="52"/>
      <c r="G253" s="52"/>
      <c r="H253" s="53"/>
      <c r="I253" s="65" t="str">
        <f aca="false">IF((H253&gt;0),(G253*H253),"")</f>
        <v/>
      </c>
    </row>
    <row r="254" customFormat="false" ht="13.8" hidden="false" customHeight="false" outlineLevel="0" collapsed="false">
      <c r="A254" s="52"/>
      <c r="B254" s="28" t="s">
        <v>198</v>
      </c>
      <c r="F254" s="52"/>
      <c r="G254" s="52"/>
      <c r="H254" s="53"/>
      <c r="I254" s="65" t="str">
        <f aca="false">IF((H254&gt;0),(G254*H254),"")</f>
        <v/>
      </c>
    </row>
    <row r="255" customFormat="false" ht="13.8" hidden="false" customHeight="false" outlineLevel="0" collapsed="false">
      <c r="A255" s="52"/>
      <c r="F255" s="52" t="s">
        <v>118</v>
      </c>
      <c r="G255" s="52" t="n">
        <v>10</v>
      </c>
      <c r="H255" s="53"/>
      <c r="I255" s="65" t="n">
        <f aca="false">G255*H255</f>
        <v>0</v>
      </c>
    </row>
    <row r="256" customFormat="false" ht="13.8" hidden="false" customHeight="false" outlineLevel="0" collapsed="false">
      <c r="A256" s="52"/>
      <c r="F256" s="52"/>
      <c r="G256" s="52"/>
      <c r="H256" s="53"/>
      <c r="I256" s="65" t="str">
        <f aca="false">IF((H256&gt;0),(G256*H256),"")</f>
        <v/>
      </c>
    </row>
    <row r="257" customFormat="false" ht="13.8" hidden="false" customHeight="false" outlineLevel="0" collapsed="false">
      <c r="A257" s="52"/>
      <c r="F257" s="52"/>
      <c r="G257" s="52"/>
      <c r="H257" s="53"/>
      <c r="I257" s="65" t="str">
        <f aca="false">IF((H257&gt;0),(G257*H257),"")</f>
        <v/>
      </c>
    </row>
    <row r="258" customFormat="false" ht="14.5" hidden="false" customHeight="false" outlineLevel="0" collapsed="false">
      <c r="A258" s="52" t="s">
        <v>63</v>
      </c>
      <c r="B258" s="60" t="s">
        <v>199</v>
      </c>
      <c r="F258" s="52"/>
      <c r="G258" s="52"/>
      <c r="H258" s="53"/>
      <c r="I258" s="65" t="str">
        <f aca="false">IF((H258&gt;0),(G258*H258),"")</f>
        <v/>
      </c>
    </row>
    <row r="259" customFormat="false" ht="13.8" hidden="false" customHeight="false" outlineLevel="0" collapsed="false">
      <c r="A259" s="52"/>
      <c r="B259" s="28" t="s">
        <v>200</v>
      </c>
      <c r="F259" s="52"/>
      <c r="G259" s="52"/>
      <c r="H259" s="53"/>
      <c r="I259" s="65" t="str">
        <f aca="false">IF((H259&gt;0),(G259*H259),"")</f>
        <v/>
      </c>
    </row>
    <row r="260" customFormat="false" ht="13.8" hidden="false" customHeight="false" outlineLevel="0" collapsed="false">
      <c r="A260" s="52"/>
      <c r="B260" s="28" t="s">
        <v>201</v>
      </c>
      <c r="F260" s="52"/>
      <c r="G260" s="52"/>
      <c r="H260" s="53"/>
      <c r="I260" s="65" t="str">
        <f aca="false">IF((H260&gt;0),(G260*H260),"")</f>
        <v/>
      </c>
    </row>
    <row r="261" customFormat="false" ht="13.8" hidden="false" customHeight="false" outlineLevel="0" collapsed="false">
      <c r="A261" s="52"/>
      <c r="B261" s="28" t="s">
        <v>202</v>
      </c>
      <c r="F261" s="52"/>
      <c r="G261" s="52"/>
      <c r="H261" s="53"/>
      <c r="I261" s="65" t="str">
        <f aca="false">IF((H261&gt;0),(G261*H261),"")</f>
        <v/>
      </c>
    </row>
    <row r="262" customFormat="false" ht="13.8" hidden="false" customHeight="false" outlineLevel="0" collapsed="false">
      <c r="A262" s="52"/>
      <c r="B262" s="28" t="s">
        <v>203</v>
      </c>
      <c r="F262" s="52"/>
      <c r="G262" s="52"/>
      <c r="H262" s="53"/>
      <c r="I262" s="65" t="str">
        <f aca="false">IF((H262&gt;0),(G262*H262),"")</f>
        <v/>
      </c>
    </row>
    <row r="263" customFormat="false" ht="13.8" hidden="false" customHeight="false" outlineLevel="0" collapsed="false">
      <c r="A263" s="52"/>
      <c r="B263" s="28" t="s">
        <v>204</v>
      </c>
      <c r="F263" s="52"/>
      <c r="G263" s="52"/>
      <c r="H263" s="53"/>
      <c r="I263" s="65" t="str">
        <f aca="false">IF((H263&gt;0),(G263*H263),"")</f>
        <v/>
      </c>
    </row>
    <row r="264" customFormat="false" ht="13.8" hidden="false" customHeight="false" outlineLevel="0" collapsed="false">
      <c r="A264" s="52"/>
      <c r="F264" s="52" t="s">
        <v>118</v>
      </c>
      <c r="G264" s="52" t="n">
        <v>15</v>
      </c>
      <c r="H264" s="53"/>
      <c r="I264" s="65" t="n">
        <f aca="false">G264*H264</f>
        <v>0</v>
      </c>
    </row>
    <row r="265" customFormat="false" ht="13.8" hidden="false" customHeight="false" outlineLevel="0" collapsed="false">
      <c r="A265" s="52"/>
      <c r="F265" s="52"/>
      <c r="G265" s="52"/>
      <c r="H265" s="53"/>
      <c r="I265" s="65" t="str">
        <f aca="false">IF((H265&gt;0),(G265*H265),"")</f>
        <v/>
      </c>
    </row>
    <row r="266" customFormat="false" ht="13.8" hidden="false" customHeight="false" outlineLevel="0" collapsed="false">
      <c r="A266" s="52"/>
      <c r="F266" s="52"/>
      <c r="G266" s="52"/>
      <c r="H266" s="53"/>
      <c r="I266" s="65" t="str">
        <f aca="false">IF((H266&gt;0),(G266*H266),"")</f>
        <v/>
      </c>
    </row>
    <row r="267" customFormat="false" ht="14.5" hidden="false" customHeight="false" outlineLevel="0" collapsed="false">
      <c r="A267" s="52" t="s">
        <v>70</v>
      </c>
      <c r="B267" s="60" t="s">
        <v>205</v>
      </c>
      <c r="F267" s="52"/>
      <c r="G267" s="52"/>
      <c r="H267" s="53"/>
      <c r="I267" s="65" t="str">
        <f aca="false">IF((H267&gt;0),(G267*H267),"")</f>
        <v/>
      </c>
    </row>
    <row r="268" customFormat="false" ht="13.8" hidden="false" customHeight="false" outlineLevel="0" collapsed="false">
      <c r="A268" s="52"/>
      <c r="B268" s="28" t="s">
        <v>206</v>
      </c>
      <c r="F268" s="52"/>
      <c r="G268" s="52"/>
      <c r="H268" s="53"/>
      <c r="I268" s="65" t="str">
        <f aca="false">IF((H268&gt;0),(G268*H268),"")</f>
        <v/>
      </c>
    </row>
    <row r="269" customFormat="false" ht="13.8" hidden="false" customHeight="false" outlineLevel="0" collapsed="false">
      <c r="A269" s="52"/>
      <c r="B269" s="28" t="s">
        <v>207</v>
      </c>
      <c r="F269" s="52"/>
      <c r="G269" s="52"/>
      <c r="H269" s="53"/>
      <c r="I269" s="65" t="str">
        <f aca="false">IF((H269&gt;0),(G269*H269),"")</f>
        <v/>
      </c>
    </row>
    <row r="270" customFormat="false" ht="13.8" hidden="false" customHeight="false" outlineLevel="0" collapsed="false">
      <c r="A270" s="52"/>
      <c r="B270" s="28" t="s">
        <v>208</v>
      </c>
      <c r="F270" s="52"/>
      <c r="G270" s="52"/>
      <c r="H270" s="53"/>
      <c r="I270" s="65" t="str">
        <f aca="false">IF((H270&gt;0),(G270*H270),"")</f>
        <v/>
      </c>
    </row>
    <row r="271" customFormat="false" ht="13.8" hidden="false" customHeight="false" outlineLevel="0" collapsed="false">
      <c r="A271" s="52"/>
      <c r="B271" s="28" t="s">
        <v>209</v>
      </c>
      <c r="F271" s="52"/>
      <c r="G271" s="52"/>
      <c r="H271" s="53"/>
      <c r="I271" s="65" t="str">
        <f aca="false">IF((H271&gt;0),(G271*H271),"")</f>
        <v/>
      </c>
    </row>
    <row r="272" customFormat="false" ht="13.8" hidden="false" customHeight="false" outlineLevel="0" collapsed="false">
      <c r="A272" s="52"/>
      <c r="F272" s="52" t="s">
        <v>118</v>
      </c>
      <c r="G272" s="52" t="n">
        <v>60</v>
      </c>
      <c r="H272" s="53"/>
      <c r="I272" s="65" t="n">
        <f aca="false">G272*H272</f>
        <v>0</v>
      </c>
    </row>
    <row r="273" customFormat="false" ht="13.8" hidden="false" customHeight="false" outlineLevel="0" collapsed="false">
      <c r="A273" s="52"/>
      <c r="F273" s="52"/>
      <c r="G273" s="52"/>
      <c r="H273" s="53"/>
      <c r="I273" s="65" t="str">
        <f aca="false">IF((H273&gt;0),(G273*H273),"")</f>
        <v/>
      </c>
    </row>
    <row r="274" customFormat="false" ht="13.8" hidden="false" customHeight="false" outlineLevel="0" collapsed="false">
      <c r="A274" s="52"/>
      <c r="F274" s="52"/>
      <c r="G274" s="52"/>
      <c r="H274" s="53"/>
      <c r="I274" s="65" t="str">
        <f aca="false">IF((H274&gt;0),(G274*H274),"")</f>
        <v/>
      </c>
    </row>
    <row r="275" customFormat="false" ht="14.5" hidden="false" customHeight="false" outlineLevel="0" collapsed="false">
      <c r="A275" s="52" t="s">
        <v>74</v>
      </c>
      <c r="B275" s="60" t="s">
        <v>210</v>
      </c>
      <c r="F275" s="52"/>
      <c r="G275" s="52"/>
      <c r="H275" s="53"/>
      <c r="I275" s="65" t="str">
        <f aca="false">IF((H275&gt;0),(G275*H275),"")</f>
        <v/>
      </c>
    </row>
    <row r="276" customFormat="false" ht="13.8" hidden="false" customHeight="false" outlineLevel="0" collapsed="false">
      <c r="A276" s="52"/>
      <c r="B276" s="90" t="s">
        <v>211</v>
      </c>
      <c r="F276" s="52"/>
      <c r="G276" s="52"/>
      <c r="H276" s="53"/>
      <c r="I276" s="65"/>
    </row>
    <row r="277" customFormat="false" ht="13.8" hidden="false" customHeight="false" outlineLevel="0" collapsed="false">
      <c r="A277" s="52"/>
      <c r="B277" s="90" t="s">
        <v>212</v>
      </c>
      <c r="F277" s="52"/>
      <c r="G277" s="52"/>
      <c r="H277" s="53"/>
      <c r="I277" s="65"/>
    </row>
    <row r="278" customFormat="false" ht="13.8" hidden="false" customHeight="false" outlineLevel="0" collapsed="false">
      <c r="A278" s="52"/>
      <c r="B278" s="28" t="s">
        <v>213</v>
      </c>
      <c r="F278" s="52"/>
      <c r="G278" s="52"/>
      <c r="H278" s="53"/>
      <c r="I278" s="65" t="str">
        <f aca="false">IF((H278&gt;0),(G278*H278),"")</f>
        <v/>
      </c>
    </row>
    <row r="279" customFormat="false" ht="13.8" hidden="false" customHeight="false" outlineLevel="0" collapsed="false">
      <c r="A279" s="52"/>
      <c r="B279" s="28" t="s">
        <v>214</v>
      </c>
      <c r="F279" s="52"/>
      <c r="G279" s="52"/>
      <c r="H279" s="53"/>
      <c r="I279" s="65" t="str">
        <f aca="false">IF((H279&gt;0),(G279*H279),"")</f>
        <v/>
      </c>
    </row>
    <row r="280" customFormat="false" ht="13.8" hidden="false" customHeight="false" outlineLevel="0" collapsed="false">
      <c r="A280" s="52"/>
      <c r="F280" s="52" t="s">
        <v>118</v>
      </c>
      <c r="G280" s="52" t="n">
        <v>20</v>
      </c>
      <c r="H280" s="53"/>
      <c r="I280" s="65" t="n">
        <f aca="false">G280*H280</f>
        <v>0</v>
      </c>
    </row>
    <row r="281" customFormat="false" ht="13.8" hidden="false" customHeight="false" outlineLevel="0" collapsed="false">
      <c r="A281" s="52"/>
      <c r="F281" s="52"/>
      <c r="G281" s="52"/>
      <c r="H281" s="53"/>
      <c r="I281" s="65" t="str">
        <f aca="false">IF((H281&gt;0),(G281*H281),"")</f>
        <v/>
      </c>
    </row>
    <row r="282" customFormat="false" ht="13.8" hidden="false" customHeight="false" outlineLevel="0" collapsed="false">
      <c r="A282" s="52"/>
      <c r="F282" s="52"/>
      <c r="G282" s="52"/>
      <c r="H282" s="53"/>
      <c r="I282" s="65" t="str">
        <f aca="false">IF((H282&gt;0),(G282*H282),"")</f>
        <v/>
      </c>
    </row>
    <row r="283" customFormat="false" ht="14.5" hidden="false" customHeight="false" outlineLevel="0" collapsed="false">
      <c r="A283" s="52" t="s">
        <v>76</v>
      </c>
      <c r="B283" s="64" t="s">
        <v>215</v>
      </c>
      <c r="C283" s="40"/>
      <c r="D283" s="40"/>
      <c r="E283" s="40"/>
      <c r="F283" s="52"/>
      <c r="G283" s="52"/>
      <c r="H283" s="53"/>
      <c r="I283" s="65" t="str">
        <f aca="false">IF((H283&gt;0),(G283*H283),"")</f>
        <v/>
      </c>
    </row>
    <row r="284" customFormat="false" ht="13.8" hidden="false" customHeight="false" outlineLevel="0" collapsed="false">
      <c r="A284" s="52"/>
      <c r="B284" s="40" t="s">
        <v>216</v>
      </c>
      <c r="C284" s="40"/>
      <c r="D284" s="40"/>
      <c r="E284" s="40"/>
      <c r="F284" s="52"/>
      <c r="G284" s="52"/>
      <c r="H284" s="53"/>
      <c r="I284" s="65" t="str">
        <f aca="false">IF((H284&gt;0),(G284*H284),"")</f>
        <v/>
      </c>
    </row>
    <row r="285" customFormat="false" ht="13.8" hidden="false" customHeight="false" outlineLevel="0" collapsed="false">
      <c r="A285" s="52"/>
      <c r="B285" s="40" t="s">
        <v>217</v>
      </c>
      <c r="C285" s="40"/>
      <c r="D285" s="40"/>
      <c r="E285" s="40"/>
      <c r="F285" s="52"/>
      <c r="G285" s="52"/>
      <c r="H285" s="53"/>
      <c r="I285" s="65" t="str">
        <f aca="false">IF((H285&gt;0),(G285*H285),"")</f>
        <v/>
      </c>
    </row>
    <row r="286" customFormat="false" ht="13.8" hidden="false" customHeight="false" outlineLevel="0" collapsed="false">
      <c r="A286" s="52"/>
      <c r="B286" s="40" t="s">
        <v>218</v>
      </c>
      <c r="C286" s="40"/>
      <c r="D286" s="40"/>
      <c r="E286" s="40"/>
      <c r="F286" s="52"/>
      <c r="G286" s="52"/>
      <c r="H286" s="53"/>
      <c r="I286" s="65" t="str">
        <f aca="false">IF((H286&gt;0),(G286*H286),"")</f>
        <v/>
      </c>
    </row>
    <row r="287" customFormat="false" ht="13.8" hidden="false" customHeight="false" outlineLevel="0" collapsed="false">
      <c r="A287" s="52"/>
      <c r="B287" s="40" t="s">
        <v>219</v>
      </c>
      <c r="C287" s="40"/>
      <c r="D287" s="40"/>
      <c r="E287" s="40"/>
      <c r="F287" s="52"/>
      <c r="G287" s="52"/>
      <c r="H287" s="53"/>
      <c r="I287" s="65" t="str">
        <f aca="false">IF((H287&gt;0),(G287*H287),"")</f>
        <v/>
      </c>
    </row>
    <row r="288" customFormat="false" ht="13.8" hidden="false" customHeight="false" outlineLevel="0" collapsed="false">
      <c r="A288" s="52"/>
      <c r="B288" s="40" t="s">
        <v>220</v>
      </c>
      <c r="C288" s="40"/>
      <c r="D288" s="40"/>
      <c r="E288" s="40"/>
      <c r="F288" s="52"/>
      <c r="G288" s="52"/>
      <c r="H288" s="53"/>
      <c r="I288" s="65" t="str">
        <f aca="false">IF((H288&gt;0),(G288*H288),"")</f>
        <v/>
      </c>
    </row>
    <row r="289" customFormat="false" ht="13.8" hidden="false" customHeight="false" outlineLevel="0" collapsed="false">
      <c r="A289" s="52"/>
      <c r="B289" s="40" t="s">
        <v>221</v>
      </c>
      <c r="C289" s="40"/>
      <c r="D289" s="40"/>
      <c r="E289" s="40"/>
      <c r="F289" s="52"/>
      <c r="G289" s="52"/>
      <c r="H289" s="53"/>
      <c r="I289" s="65" t="str">
        <f aca="false">IF((H289&gt;0),(G289*H289),"")</f>
        <v/>
      </c>
    </row>
    <row r="290" customFormat="false" ht="13.8" hidden="false" customHeight="false" outlineLevel="0" collapsed="false">
      <c r="A290" s="52"/>
      <c r="B290" s="40" t="s">
        <v>222</v>
      </c>
      <c r="C290" s="40"/>
      <c r="D290" s="40"/>
      <c r="E290" s="40"/>
      <c r="F290" s="52"/>
      <c r="G290" s="52"/>
      <c r="H290" s="53"/>
      <c r="I290" s="65" t="str">
        <f aca="false">IF((H290&gt;0),(G290*H290),"")</f>
        <v/>
      </c>
    </row>
    <row r="291" customFormat="false" ht="13.8" hidden="false" customHeight="false" outlineLevel="0" collapsed="false">
      <c r="A291" s="52"/>
      <c r="B291" s="40" t="s">
        <v>223</v>
      </c>
      <c r="C291" s="40"/>
      <c r="D291" s="40"/>
      <c r="E291" s="40"/>
      <c r="F291" s="52"/>
      <c r="G291" s="52"/>
      <c r="H291" s="53"/>
      <c r="I291" s="65" t="str">
        <f aca="false">IF((H291&gt;0),(G291*H291),"")</f>
        <v/>
      </c>
    </row>
    <row r="292" customFormat="false" ht="13.8" hidden="false" customHeight="false" outlineLevel="0" collapsed="false">
      <c r="A292" s="52"/>
      <c r="B292" s="40" t="s">
        <v>224</v>
      </c>
      <c r="C292" s="40"/>
      <c r="D292" s="40"/>
      <c r="E292" s="40"/>
      <c r="F292" s="52"/>
      <c r="G292" s="52"/>
      <c r="H292" s="53"/>
      <c r="I292" s="65" t="str">
        <f aca="false">IF((H292&gt;0),(G292*H292),"")</f>
        <v/>
      </c>
    </row>
    <row r="293" customFormat="false" ht="13.8" hidden="false" customHeight="false" outlineLevel="0" collapsed="false">
      <c r="A293" s="52"/>
      <c r="B293" s="40" t="s">
        <v>225</v>
      </c>
      <c r="C293" s="40"/>
      <c r="D293" s="40"/>
      <c r="E293" s="40"/>
      <c r="F293" s="52"/>
      <c r="G293" s="52"/>
      <c r="H293" s="53"/>
      <c r="I293" s="65" t="str">
        <f aca="false">IF((H293&gt;0),(G293*H293),"")</f>
        <v/>
      </c>
    </row>
    <row r="294" customFormat="false" ht="13.8" hidden="false" customHeight="false" outlineLevel="0" collapsed="false">
      <c r="A294" s="52"/>
      <c r="F294" s="52" t="s">
        <v>69</v>
      </c>
      <c r="G294" s="52" t="n">
        <v>1</v>
      </c>
      <c r="H294" s="53"/>
      <c r="I294" s="65" t="n">
        <f aca="false">G294*H294</f>
        <v>0</v>
      </c>
    </row>
    <row r="295" customFormat="false" ht="13.8" hidden="false" customHeight="false" outlineLevel="0" collapsed="false">
      <c r="A295" s="52"/>
      <c r="F295" s="52"/>
      <c r="G295" s="52"/>
      <c r="H295" s="53"/>
      <c r="I295" s="65" t="str">
        <f aca="false">IF((H295&gt;0),(G295*H295),"")</f>
        <v/>
      </c>
    </row>
    <row r="296" customFormat="false" ht="13.8" hidden="false" customHeight="false" outlineLevel="0" collapsed="false">
      <c r="A296" s="52"/>
      <c r="F296" s="52"/>
      <c r="G296" s="52"/>
      <c r="H296" s="53"/>
      <c r="I296" s="65" t="str">
        <f aca="false">IF((H296&gt;0),(G296*H296),"")</f>
        <v/>
      </c>
    </row>
    <row r="297" customFormat="false" ht="14.5" hidden="false" customHeight="false" outlineLevel="0" collapsed="false">
      <c r="A297" s="52" t="s">
        <v>79</v>
      </c>
      <c r="B297" s="60" t="s">
        <v>226</v>
      </c>
      <c r="F297" s="52"/>
      <c r="G297" s="52"/>
      <c r="H297" s="53"/>
      <c r="I297" s="65" t="str">
        <f aca="false">IF((H297&gt;0),(G297*H297),"")</f>
        <v/>
      </c>
    </row>
    <row r="298" customFormat="false" ht="13.8" hidden="false" customHeight="false" outlineLevel="0" collapsed="false">
      <c r="A298" s="52"/>
      <c r="B298" s="28" t="s">
        <v>227</v>
      </c>
      <c r="F298" s="52"/>
      <c r="G298" s="52"/>
      <c r="H298" s="53"/>
      <c r="I298" s="65" t="str">
        <f aca="false">IF((H298&gt;0),(G298*H298),"")</f>
        <v/>
      </c>
    </row>
    <row r="299" customFormat="false" ht="13.8" hidden="false" customHeight="false" outlineLevel="0" collapsed="false">
      <c r="A299" s="52"/>
      <c r="B299" s="28" t="s">
        <v>228</v>
      </c>
      <c r="F299" s="52"/>
      <c r="G299" s="52"/>
      <c r="H299" s="53"/>
      <c r="I299" s="65" t="str">
        <f aca="false">IF((H299&gt;0),(G299*H299),"")</f>
        <v/>
      </c>
    </row>
    <row r="300" customFormat="false" ht="13.8" hidden="false" customHeight="false" outlineLevel="0" collapsed="false">
      <c r="A300" s="52"/>
      <c r="B300" s="28" t="s">
        <v>229</v>
      </c>
      <c r="F300" s="52"/>
      <c r="G300" s="52"/>
      <c r="H300" s="53"/>
      <c r="I300" s="65" t="str">
        <f aca="false">IF((H300&gt;0),(G300*H300),"")</f>
        <v/>
      </c>
    </row>
    <row r="301" customFormat="false" ht="13.8" hidden="false" customHeight="false" outlineLevel="0" collapsed="false">
      <c r="A301" s="52"/>
      <c r="F301" s="52" t="s">
        <v>69</v>
      </c>
      <c r="G301" s="52" t="n">
        <v>2</v>
      </c>
      <c r="H301" s="53"/>
      <c r="I301" s="65" t="n">
        <f aca="false">G301*H301</f>
        <v>0</v>
      </c>
    </row>
    <row r="302" customFormat="false" ht="13.8" hidden="false" customHeight="false" outlineLevel="0" collapsed="false">
      <c r="A302" s="52"/>
      <c r="F302" s="52"/>
      <c r="G302" s="52"/>
      <c r="H302" s="53"/>
      <c r="I302" s="65" t="str">
        <f aca="false">IF((H302&gt;0),(G302*H302),"")</f>
        <v/>
      </c>
    </row>
    <row r="303" customFormat="false" ht="13.8" hidden="false" customHeight="false" outlineLevel="0" collapsed="false">
      <c r="A303" s="52"/>
      <c r="F303" s="52"/>
      <c r="G303" s="52"/>
      <c r="H303" s="53"/>
      <c r="I303" s="65" t="str">
        <f aca="false">IF((H303&gt;0),(G303*H303),"")</f>
        <v/>
      </c>
    </row>
    <row r="304" customFormat="false" ht="13.8" hidden="false" customHeight="false" outlineLevel="0" collapsed="false">
      <c r="A304" s="52" t="s">
        <v>85</v>
      </c>
      <c r="B304" s="60" t="s">
        <v>230</v>
      </c>
      <c r="F304" s="52"/>
      <c r="G304" s="52"/>
      <c r="H304" s="53"/>
      <c r="I304" s="65" t="str">
        <f aca="false">IF((H304&gt;0),(G304*H304),"")</f>
        <v/>
      </c>
    </row>
    <row r="305" customFormat="false" ht="13.8" hidden="false" customHeight="false" outlineLevel="0" collapsed="false">
      <c r="A305" s="52"/>
      <c r="B305" s="28" t="s">
        <v>231</v>
      </c>
      <c r="F305" s="52"/>
      <c r="G305" s="52"/>
      <c r="H305" s="53"/>
      <c r="I305" s="65" t="str">
        <f aca="false">IF((H305&gt;0),(G305*H305),"")</f>
        <v/>
      </c>
    </row>
    <row r="306" customFormat="false" ht="13.8" hidden="false" customHeight="false" outlineLevel="0" collapsed="false">
      <c r="A306" s="52"/>
      <c r="B306" s="28" t="s">
        <v>232</v>
      </c>
      <c r="F306" s="52"/>
      <c r="G306" s="52"/>
      <c r="H306" s="53"/>
      <c r="I306" s="65" t="str">
        <f aca="false">IF((H306&gt;0),(G306*H306),"")</f>
        <v/>
      </c>
    </row>
    <row r="307" customFormat="false" ht="13.8" hidden="false" customHeight="false" outlineLevel="0" collapsed="false">
      <c r="A307" s="52"/>
      <c r="B307" s="28" t="s">
        <v>233</v>
      </c>
      <c r="F307" s="52"/>
      <c r="G307" s="52"/>
      <c r="H307" s="53"/>
      <c r="I307" s="65" t="str">
        <f aca="false">IF((H307&gt;0),(G307*H307),"")</f>
        <v/>
      </c>
    </row>
    <row r="308" customFormat="false" ht="13.8" hidden="false" customHeight="false" outlineLevel="0" collapsed="false">
      <c r="A308" s="52"/>
      <c r="F308" s="66" t="s">
        <v>62</v>
      </c>
      <c r="G308" s="52" t="n">
        <v>1</v>
      </c>
      <c r="H308" s="53"/>
      <c r="I308" s="65" t="n">
        <f aca="false">G308*H308</f>
        <v>0</v>
      </c>
    </row>
    <row r="309" customFormat="false" ht="13.8" hidden="false" customHeight="false" outlineLevel="0" collapsed="false">
      <c r="A309" s="52"/>
      <c r="F309" s="52"/>
      <c r="G309" s="52"/>
      <c r="H309" s="53"/>
      <c r="I309" s="65" t="str">
        <f aca="false">IF((H309&gt;0),(G309*H309),"")</f>
        <v/>
      </c>
    </row>
    <row r="310" customFormat="false" ht="13.8" hidden="false" customHeight="false" outlineLevel="0" collapsed="false">
      <c r="A310" s="67"/>
      <c r="B310" s="68"/>
      <c r="C310" s="68"/>
      <c r="D310" s="68"/>
      <c r="E310" s="68"/>
      <c r="F310" s="69"/>
      <c r="G310" s="69"/>
      <c r="H310" s="53"/>
      <c r="I310" s="81"/>
    </row>
    <row r="311" customFormat="false" ht="13.8" hidden="false" customHeight="false" outlineLevel="0" collapsed="false">
      <c r="A311" s="54" t="s">
        <v>181</v>
      </c>
      <c r="B311" s="70" t="s">
        <v>234</v>
      </c>
      <c r="C311" s="55"/>
      <c r="D311" s="55"/>
      <c r="E311" s="91"/>
      <c r="F311" s="63"/>
      <c r="G311" s="71"/>
      <c r="H311" s="72"/>
      <c r="I311" s="92" t="str">
        <f aca="false">IF((SUM(I235:I310)&gt;0),SUM(I235:I310),"")</f>
        <v/>
      </c>
    </row>
    <row r="312" customFormat="false" ht="13.8" hidden="false" customHeight="false" outlineLevel="0" collapsed="false">
      <c r="A312" s="74"/>
      <c r="B312" s="75"/>
      <c r="C312" s="75"/>
      <c r="D312" s="75"/>
      <c r="E312" s="75"/>
      <c r="F312" s="76"/>
      <c r="G312" s="76"/>
      <c r="H312" s="53"/>
      <c r="I312" s="77"/>
    </row>
    <row r="313" customFormat="false" ht="13.8" hidden="false" customHeight="false" outlineLevel="0" collapsed="false">
      <c r="A313" s="78"/>
      <c r="F313" s="52"/>
      <c r="G313" s="52"/>
      <c r="H313" s="53"/>
      <c r="I313" s="86"/>
    </row>
    <row r="314" customFormat="false" ht="13.8" hidden="false" customHeight="false" outlineLevel="0" collapsed="false">
      <c r="A314" s="93"/>
      <c r="B314" s="68"/>
      <c r="C314" s="68"/>
      <c r="D314" s="68"/>
      <c r="E314" s="68"/>
      <c r="F314" s="68"/>
      <c r="G314" s="68"/>
      <c r="H314" s="53"/>
      <c r="I314" s="94"/>
    </row>
    <row r="315" customFormat="false" ht="13.8" hidden="false" customHeight="false" outlineLevel="0" collapsed="false">
      <c r="A315" s="54" t="s">
        <v>235</v>
      </c>
      <c r="B315" s="70" t="s">
        <v>236</v>
      </c>
      <c r="C315" s="55"/>
      <c r="D315" s="55"/>
      <c r="E315" s="55"/>
      <c r="F315" s="56"/>
      <c r="G315" s="56"/>
      <c r="H315" s="72"/>
      <c r="I315" s="87"/>
    </row>
    <row r="316" customFormat="false" ht="13.8" hidden="false" customHeight="false" outlineLevel="0" collapsed="false">
      <c r="A316" s="74"/>
      <c r="B316" s="75"/>
      <c r="C316" s="75"/>
      <c r="D316" s="75"/>
      <c r="E316" s="75"/>
      <c r="F316" s="76"/>
      <c r="G316" s="76"/>
      <c r="H316" s="53"/>
      <c r="I316" s="77"/>
    </row>
    <row r="317" customFormat="false" ht="13.8" hidden="false" customHeight="false" outlineLevel="0" collapsed="false">
      <c r="A317" s="52"/>
      <c r="F317" s="52"/>
      <c r="G317" s="52"/>
      <c r="H317" s="53"/>
      <c r="I317" s="53"/>
    </row>
    <row r="318" customFormat="false" ht="14.5" hidden="false" customHeight="false" outlineLevel="0" collapsed="false">
      <c r="A318" s="52" t="s">
        <v>40</v>
      </c>
      <c r="B318" s="60" t="s">
        <v>237</v>
      </c>
      <c r="F318" s="52"/>
      <c r="G318" s="52"/>
      <c r="H318" s="53"/>
      <c r="I318" s="65" t="str">
        <f aca="false">IF((H318&gt;0),(G318*H318),"")</f>
        <v/>
      </c>
    </row>
    <row r="319" customFormat="false" ht="13.8" hidden="false" customHeight="false" outlineLevel="0" collapsed="false">
      <c r="A319" s="52"/>
      <c r="B319" s="28" t="s">
        <v>238</v>
      </c>
      <c r="F319" s="52"/>
      <c r="G319" s="52"/>
      <c r="H319" s="53"/>
      <c r="I319" s="65" t="str">
        <f aca="false">IF((H319&gt;0),(G319*H319),"")</f>
        <v/>
      </c>
    </row>
    <row r="320" customFormat="false" ht="13.8" hidden="false" customHeight="false" outlineLevel="0" collapsed="false">
      <c r="A320" s="52"/>
      <c r="B320" s="28" t="s">
        <v>239</v>
      </c>
      <c r="F320" s="52"/>
      <c r="G320" s="52"/>
      <c r="H320" s="53"/>
      <c r="I320" s="65" t="str">
        <f aca="false">IF((H320&gt;0),(G320*H320),"")</f>
        <v/>
      </c>
    </row>
    <row r="321" customFormat="false" ht="13.8" hidden="false" customHeight="false" outlineLevel="0" collapsed="false">
      <c r="A321" s="52"/>
      <c r="B321" s="28" t="s">
        <v>240</v>
      </c>
      <c r="F321" s="52"/>
      <c r="G321" s="52"/>
      <c r="H321" s="53"/>
      <c r="I321" s="65" t="str">
        <f aca="false">IF((H321&gt;0),(G321*H321),"")</f>
        <v/>
      </c>
    </row>
    <row r="322" customFormat="false" ht="13.8" hidden="false" customHeight="false" outlineLevel="0" collapsed="false">
      <c r="A322" s="52"/>
      <c r="B322" s="28" t="s">
        <v>241</v>
      </c>
      <c r="F322" s="52"/>
      <c r="G322" s="52"/>
      <c r="H322" s="53"/>
      <c r="I322" s="65" t="str">
        <f aca="false">IF((H322&gt;0),(G322*H322),"")</f>
        <v/>
      </c>
    </row>
    <row r="323" customFormat="false" ht="13.8" hidden="false" customHeight="false" outlineLevel="0" collapsed="false">
      <c r="A323" s="52"/>
      <c r="B323" s="28" t="s">
        <v>242</v>
      </c>
      <c r="F323" s="52"/>
      <c r="G323" s="52"/>
      <c r="H323" s="53"/>
      <c r="I323" s="65" t="str">
        <f aca="false">IF((H323&gt;0),(G323*H323),"")</f>
        <v/>
      </c>
    </row>
    <row r="324" customFormat="false" ht="13.8" hidden="false" customHeight="false" outlineLevel="0" collapsed="false">
      <c r="A324" s="52"/>
      <c r="B324" s="28" t="s">
        <v>243</v>
      </c>
      <c r="F324" s="52"/>
      <c r="G324" s="52"/>
      <c r="H324" s="53"/>
      <c r="I324" s="65" t="str">
        <f aca="false">IF((H324&gt;0),(G324*H324),"")</f>
        <v/>
      </c>
    </row>
    <row r="325" customFormat="false" ht="13.8" hidden="false" customHeight="false" outlineLevel="0" collapsed="false">
      <c r="A325" s="52"/>
      <c r="B325" s="28" t="s">
        <v>244</v>
      </c>
      <c r="F325" s="52"/>
      <c r="G325" s="52"/>
      <c r="H325" s="53"/>
      <c r="I325" s="65" t="str">
        <f aca="false">IF((H325&gt;0),(G325*H325),"")</f>
        <v/>
      </c>
    </row>
    <row r="326" customFormat="false" ht="13.8" hidden="false" customHeight="false" outlineLevel="0" collapsed="false">
      <c r="A326" s="52"/>
      <c r="F326" s="52" t="s">
        <v>245</v>
      </c>
      <c r="G326" s="52" t="n">
        <v>1</v>
      </c>
      <c r="H326" s="53"/>
      <c r="I326" s="65" t="n">
        <f aca="false">G326*H326</f>
        <v>0</v>
      </c>
    </row>
    <row r="327" customFormat="false" ht="13.8" hidden="false" customHeight="false" outlineLevel="0" collapsed="false">
      <c r="A327" s="52"/>
      <c r="F327" s="52"/>
      <c r="G327" s="52"/>
      <c r="H327" s="53"/>
      <c r="I327" s="65" t="str">
        <f aca="false">IF((H327&gt;0),(G327*H327),"")</f>
        <v/>
      </c>
    </row>
    <row r="328" customFormat="false" ht="13.8" hidden="false" customHeight="false" outlineLevel="0" collapsed="false">
      <c r="A328" s="52"/>
      <c r="F328" s="52"/>
      <c r="G328" s="52"/>
      <c r="H328" s="53"/>
      <c r="I328" s="65" t="str">
        <f aca="false">IF((H328&gt;0),(G328*H328),"")</f>
        <v/>
      </c>
    </row>
    <row r="329" customFormat="false" ht="13.8" hidden="false" customHeight="false" outlineLevel="0" collapsed="false">
      <c r="A329" s="52" t="s">
        <v>55</v>
      </c>
      <c r="B329" s="60" t="s">
        <v>246</v>
      </c>
      <c r="F329" s="52"/>
      <c r="G329" s="52"/>
      <c r="H329" s="53"/>
      <c r="I329" s="65" t="str">
        <f aca="false">IF((H329&gt;0),(G329*H329),"")</f>
        <v/>
      </c>
    </row>
    <row r="330" customFormat="false" ht="13.8" hidden="false" customHeight="false" outlineLevel="0" collapsed="false">
      <c r="A330" s="52"/>
      <c r="B330" s="28" t="s">
        <v>247</v>
      </c>
      <c r="F330" s="52"/>
      <c r="G330" s="52"/>
      <c r="H330" s="53"/>
      <c r="I330" s="65" t="str">
        <f aca="false">IF((H330&gt;0),(G330*H330),"")</f>
        <v/>
      </c>
    </row>
    <row r="331" customFormat="false" ht="13.8" hidden="false" customHeight="false" outlineLevel="0" collapsed="false">
      <c r="A331" s="52"/>
      <c r="B331" s="28" t="s">
        <v>248</v>
      </c>
      <c r="F331" s="52"/>
      <c r="G331" s="52"/>
      <c r="H331" s="53"/>
      <c r="I331" s="65" t="str">
        <f aca="false">IF((H331&gt;0),(G331*H331),"")</f>
        <v/>
      </c>
    </row>
    <row r="332" customFormat="false" ht="13.8" hidden="false" customHeight="false" outlineLevel="0" collapsed="false">
      <c r="A332" s="52"/>
      <c r="B332" s="28" t="s">
        <v>249</v>
      </c>
      <c r="F332" s="52"/>
      <c r="G332" s="52"/>
      <c r="H332" s="53"/>
      <c r="I332" s="65" t="str">
        <f aca="false">IF((H332&gt;0),(G332*H332),"")</f>
        <v/>
      </c>
    </row>
    <row r="333" customFormat="false" ht="13.8" hidden="false" customHeight="false" outlineLevel="0" collapsed="false">
      <c r="A333" s="52"/>
      <c r="B333" s="28" t="s">
        <v>250</v>
      </c>
      <c r="F333" s="52"/>
      <c r="G333" s="52"/>
      <c r="H333" s="53"/>
      <c r="I333" s="65" t="str">
        <f aca="false">IF((H333&gt;0),(G333*H333),"")</f>
        <v/>
      </c>
    </row>
    <row r="334" customFormat="false" ht="13.8" hidden="false" customHeight="false" outlineLevel="0" collapsed="false">
      <c r="A334" s="52"/>
      <c r="B334" s="28" t="s">
        <v>251</v>
      </c>
      <c r="F334" s="52"/>
      <c r="G334" s="52"/>
      <c r="H334" s="53"/>
      <c r="I334" s="65" t="str">
        <f aca="false">IF((H334&gt;0),(G334*H334),"")</f>
        <v/>
      </c>
    </row>
    <row r="335" customFormat="false" ht="13.8" hidden="false" customHeight="false" outlineLevel="0" collapsed="false">
      <c r="A335" s="52"/>
      <c r="F335" s="52" t="s">
        <v>69</v>
      </c>
      <c r="G335" s="52" t="n">
        <v>1</v>
      </c>
      <c r="H335" s="53"/>
      <c r="I335" s="65" t="n">
        <f aca="false">G335*H335</f>
        <v>0</v>
      </c>
    </row>
    <row r="336" customFormat="false" ht="13.8" hidden="false" customHeight="false" outlineLevel="0" collapsed="false">
      <c r="A336" s="52"/>
      <c r="F336" s="52"/>
      <c r="G336" s="52"/>
      <c r="H336" s="53"/>
      <c r="I336" s="65" t="str">
        <f aca="false">IF((H336&gt;0),(G336*H336),"")</f>
        <v/>
      </c>
    </row>
    <row r="337" customFormat="false" ht="13.8" hidden="false" customHeight="false" outlineLevel="0" collapsed="false">
      <c r="A337" s="52"/>
      <c r="F337" s="52"/>
      <c r="G337" s="52"/>
      <c r="H337" s="53"/>
      <c r="I337" s="65" t="str">
        <f aca="false">IF((H337&gt;0),(G337*H337),"")</f>
        <v/>
      </c>
    </row>
    <row r="338" customFormat="false" ht="49.2" hidden="false" customHeight="true" outlineLevel="0" collapsed="false">
      <c r="A338" s="95" t="s">
        <v>63</v>
      </c>
      <c r="B338" s="96" t="s">
        <v>252</v>
      </c>
      <c r="C338" s="96"/>
      <c r="D338" s="96"/>
      <c r="E338" s="96"/>
      <c r="F338" s="52"/>
      <c r="G338" s="52"/>
      <c r="H338" s="53"/>
      <c r="I338" s="65" t="str">
        <f aca="false">IF((H338&gt;0),(G338*H338),"")</f>
        <v/>
      </c>
    </row>
    <row r="339" customFormat="false" ht="13.8" hidden="false" customHeight="false" outlineLevel="0" collapsed="false">
      <c r="A339" s="52"/>
      <c r="B339" s="28" t="s">
        <v>253</v>
      </c>
      <c r="F339" s="52"/>
      <c r="G339" s="52"/>
      <c r="H339" s="53"/>
      <c r="I339" s="65" t="str">
        <f aca="false">IF((H339&gt;0),(G339*H339),"")</f>
        <v/>
      </c>
    </row>
    <row r="340" customFormat="false" ht="13.8" hidden="false" customHeight="false" outlineLevel="0" collapsed="false">
      <c r="A340" s="52"/>
      <c r="B340" s="28" t="s">
        <v>254</v>
      </c>
      <c r="F340" s="52"/>
      <c r="G340" s="52"/>
      <c r="H340" s="53"/>
      <c r="I340" s="65" t="str">
        <f aca="false">IF((H340&gt;0),(G340*H340),"")</f>
        <v/>
      </c>
    </row>
    <row r="341" customFormat="false" ht="13.8" hidden="false" customHeight="false" outlineLevel="0" collapsed="false">
      <c r="A341" s="52"/>
      <c r="B341" s="28" t="s">
        <v>255</v>
      </c>
      <c r="F341" s="52"/>
      <c r="G341" s="52"/>
      <c r="H341" s="53"/>
      <c r="I341" s="65" t="str">
        <f aca="false">IF((H341&gt;0),(G341*H341),"")</f>
        <v/>
      </c>
    </row>
    <row r="342" customFormat="false" ht="13.8" hidden="false" customHeight="false" outlineLevel="0" collapsed="false">
      <c r="A342" s="52"/>
      <c r="B342" s="28" t="s">
        <v>256</v>
      </c>
      <c r="F342" s="52"/>
      <c r="G342" s="52"/>
      <c r="H342" s="53"/>
      <c r="I342" s="65" t="str">
        <f aca="false">IF((H342&gt;0),(G342*H342),"")</f>
        <v/>
      </c>
    </row>
    <row r="343" customFormat="false" ht="13.8" hidden="false" customHeight="false" outlineLevel="0" collapsed="false">
      <c r="A343" s="52"/>
      <c r="B343" s="28" t="s">
        <v>257</v>
      </c>
      <c r="F343" s="52"/>
      <c r="G343" s="52"/>
      <c r="H343" s="53"/>
      <c r="I343" s="65" t="str">
        <f aca="false">IF((H343&gt;0),(G343*H343),"")</f>
        <v/>
      </c>
    </row>
    <row r="344" customFormat="false" ht="14.5" hidden="false" customHeight="false" outlineLevel="0" collapsed="false">
      <c r="A344" s="52"/>
      <c r="B344" s="28" t="s">
        <v>258</v>
      </c>
      <c r="F344" s="52"/>
      <c r="G344" s="52"/>
      <c r="H344" s="53"/>
      <c r="I344" s="65" t="str">
        <f aca="false">IF((H344&gt;0),(G344*H344),"")</f>
        <v/>
      </c>
    </row>
    <row r="345" customFormat="false" ht="13.8" hidden="false" customHeight="false" outlineLevel="0" collapsed="false">
      <c r="A345" s="52"/>
      <c r="B345" s="28" t="s">
        <v>259</v>
      </c>
      <c r="F345" s="52"/>
      <c r="G345" s="52"/>
      <c r="H345" s="53"/>
      <c r="I345" s="65" t="str">
        <f aca="false">IF((H345&gt;0),(G345*H345),"")</f>
        <v/>
      </c>
    </row>
    <row r="346" customFormat="false" ht="13.8" hidden="false" customHeight="false" outlineLevel="0" collapsed="false">
      <c r="A346" s="52"/>
      <c r="B346" s="28" t="s">
        <v>260</v>
      </c>
      <c r="F346" s="52"/>
      <c r="G346" s="52"/>
      <c r="H346" s="53"/>
      <c r="I346" s="65" t="str">
        <f aca="false">IF((H346&gt;0),(G346*H346),"")</f>
        <v/>
      </c>
    </row>
    <row r="347" customFormat="false" ht="14.5" hidden="false" customHeight="false" outlineLevel="0" collapsed="false">
      <c r="A347" s="52"/>
      <c r="B347" s="28" t="s">
        <v>261</v>
      </c>
      <c r="F347" s="52"/>
      <c r="G347" s="52"/>
      <c r="H347" s="53"/>
      <c r="I347" s="65" t="str">
        <f aca="false">IF((H347&gt;0),(G347*H347),"")</f>
        <v/>
      </c>
    </row>
    <row r="348" customFormat="false" ht="13.8" hidden="false" customHeight="false" outlineLevel="0" collapsed="false">
      <c r="A348" s="52"/>
      <c r="F348" s="52" t="s">
        <v>69</v>
      </c>
      <c r="G348" s="52" t="n">
        <v>1</v>
      </c>
      <c r="H348" s="53"/>
      <c r="I348" s="65" t="n">
        <f aca="false">G348*H348</f>
        <v>0</v>
      </c>
    </row>
    <row r="349" customFormat="false" ht="13.8" hidden="false" customHeight="false" outlineLevel="0" collapsed="false">
      <c r="A349" s="52"/>
      <c r="F349" s="52"/>
      <c r="G349" s="52"/>
      <c r="H349" s="53"/>
      <c r="I349" s="65" t="str">
        <f aca="false">IF((H349&gt;0),(G349*H349),"")</f>
        <v/>
      </c>
    </row>
    <row r="350" customFormat="false" ht="13.8" hidden="false" customHeight="false" outlineLevel="0" collapsed="false">
      <c r="A350" s="52"/>
      <c r="F350" s="52"/>
      <c r="G350" s="52"/>
      <c r="H350" s="53"/>
      <c r="I350" s="65" t="str">
        <f aca="false">IF((H350&gt;0),(G350*H350),"")</f>
        <v/>
      </c>
    </row>
    <row r="351" customFormat="false" ht="25.75" hidden="false" customHeight="true" outlineLevel="0" collapsed="false">
      <c r="A351" s="95" t="s">
        <v>70</v>
      </c>
      <c r="B351" s="97" t="s">
        <v>262</v>
      </c>
      <c r="C351" s="97"/>
      <c r="D351" s="97"/>
      <c r="E351" s="97"/>
      <c r="F351" s="52"/>
      <c r="G351" s="52"/>
      <c r="H351" s="53"/>
      <c r="I351" s="65" t="str">
        <f aca="false">IF((H351&gt;0),(G351*H351),"")</f>
        <v/>
      </c>
    </row>
    <row r="352" customFormat="false" ht="13.8" hidden="false" customHeight="false" outlineLevel="0" collapsed="false">
      <c r="A352" s="52"/>
      <c r="F352" s="52" t="s">
        <v>69</v>
      </c>
      <c r="G352" s="52" t="n">
        <v>1</v>
      </c>
      <c r="H352" s="53"/>
      <c r="I352" s="65" t="n">
        <f aca="false">G352*H352</f>
        <v>0</v>
      </c>
    </row>
    <row r="353" customFormat="false" ht="13.8" hidden="false" customHeight="false" outlineLevel="0" collapsed="false">
      <c r="A353" s="52"/>
      <c r="F353" s="52"/>
      <c r="G353" s="52"/>
      <c r="H353" s="53"/>
      <c r="I353" s="65" t="str">
        <f aca="false">IF((H353&gt;0),(G353*H353),"")</f>
        <v/>
      </c>
    </row>
    <row r="354" customFormat="false" ht="13.8" hidden="false" customHeight="false" outlineLevel="0" collapsed="false">
      <c r="A354" s="52"/>
      <c r="F354" s="52"/>
      <c r="G354" s="52"/>
      <c r="H354" s="53"/>
      <c r="I354" s="65" t="str">
        <f aca="false">IF((H354&gt;0),(G354*H354),"")</f>
        <v/>
      </c>
    </row>
    <row r="355" customFormat="false" ht="14.5" hidden="false" customHeight="false" outlineLevel="0" collapsed="false">
      <c r="A355" s="52" t="s">
        <v>74</v>
      </c>
      <c r="B355" s="60" t="s">
        <v>263</v>
      </c>
      <c r="F355" s="52"/>
      <c r="G355" s="52"/>
      <c r="H355" s="53"/>
      <c r="I355" s="65" t="str">
        <f aca="false">IF((H355&gt;0),(G355*H355),"")</f>
        <v/>
      </c>
    </row>
    <row r="356" customFormat="false" ht="13.8" hidden="false" customHeight="false" outlineLevel="0" collapsed="false">
      <c r="A356" s="52"/>
      <c r="B356" s="28" t="s">
        <v>264</v>
      </c>
      <c r="F356" s="52" t="s">
        <v>69</v>
      </c>
      <c r="G356" s="52" t="n">
        <v>1</v>
      </c>
      <c r="H356" s="53"/>
      <c r="I356" s="65" t="n">
        <f aca="false">G356*H356</f>
        <v>0</v>
      </c>
    </row>
    <row r="357" customFormat="false" ht="13.8" hidden="false" customHeight="false" outlineLevel="0" collapsed="false">
      <c r="A357" s="52"/>
      <c r="B357" s="28" t="s">
        <v>265</v>
      </c>
      <c r="F357" s="52" t="s">
        <v>69</v>
      </c>
      <c r="G357" s="52" t="n">
        <v>1</v>
      </c>
      <c r="H357" s="53"/>
      <c r="I357" s="65" t="n">
        <f aca="false">G357*H357</f>
        <v>0</v>
      </c>
    </row>
    <row r="358" customFormat="false" ht="13.8" hidden="false" customHeight="false" outlineLevel="0" collapsed="false">
      <c r="A358" s="52"/>
      <c r="B358" s="28" t="s">
        <v>266</v>
      </c>
      <c r="F358" s="52" t="s">
        <v>69</v>
      </c>
      <c r="G358" s="52" t="n">
        <v>1</v>
      </c>
      <c r="H358" s="53"/>
      <c r="I358" s="65" t="n">
        <f aca="false">G358*H358</f>
        <v>0</v>
      </c>
    </row>
    <row r="359" customFormat="false" ht="13.8" hidden="false" customHeight="false" outlineLevel="0" collapsed="false">
      <c r="A359" s="52"/>
      <c r="B359" s="28" t="s">
        <v>267</v>
      </c>
      <c r="F359" s="52" t="s">
        <v>69</v>
      </c>
      <c r="G359" s="52" t="n">
        <v>1</v>
      </c>
      <c r="H359" s="53"/>
      <c r="I359" s="65" t="n">
        <f aca="false">G359*H359</f>
        <v>0</v>
      </c>
    </row>
    <row r="360" customFormat="false" ht="13.8" hidden="false" customHeight="false" outlineLevel="0" collapsed="false">
      <c r="A360" s="52"/>
      <c r="B360" s="28" t="s">
        <v>268</v>
      </c>
      <c r="F360" s="52" t="s">
        <v>69</v>
      </c>
      <c r="G360" s="52" t="n">
        <v>1</v>
      </c>
      <c r="H360" s="53"/>
      <c r="I360" s="65" t="n">
        <f aca="false">G360*H360</f>
        <v>0</v>
      </c>
    </row>
    <row r="361" customFormat="false" ht="13.8" hidden="false" customHeight="false" outlineLevel="0" collapsed="false">
      <c r="A361" s="52"/>
      <c r="F361" s="52"/>
      <c r="G361" s="52"/>
      <c r="H361" s="53"/>
      <c r="I361" s="65" t="str">
        <f aca="false">IF((H361&gt;0),(G361*H361),"")</f>
        <v/>
      </c>
    </row>
    <row r="362" customFormat="false" ht="13.8" hidden="false" customHeight="false" outlineLevel="0" collapsed="false">
      <c r="A362" s="67"/>
      <c r="B362" s="68"/>
      <c r="C362" s="68"/>
      <c r="D362" s="68"/>
      <c r="E362" s="68"/>
      <c r="F362" s="69"/>
      <c r="G362" s="69"/>
      <c r="H362" s="98"/>
      <c r="I362" s="81"/>
    </row>
    <row r="363" customFormat="false" ht="13.8" hidden="false" customHeight="false" outlineLevel="0" collapsed="false">
      <c r="A363" s="54" t="s">
        <v>235</v>
      </c>
      <c r="B363" s="70" t="s">
        <v>269</v>
      </c>
      <c r="C363" s="55"/>
      <c r="D363" s="55"/>
      <c r="E363" s="91"/>
      <c r="F363" s="63"/>
      <c r="G363" s="71"/>
      <c r="H363" s="99"/>
      <c r="I363" s="73" t="str">
        <f aca="false">IF((SUM(I318:I362)&gt;0),SUM(I318:I362),"")</f>
        <v/>
      </c>
    </row>
    <row r="364" customFormat="false" ht="13.8" hidden="false" customHeight="false" outlineLevel="0" collapsed="false">
      <c r="A364" s="76"/>
      <c r="B364" s="75"/>
      <c r="C364" s="75"/>
      <c r="D364" s="75"/>
      <c r="E364" s="75"/>
      <c r="F364" s="76"/>
      <c r="G364" s="76"/>
      <c r="H364" s="100"/>
      <c r="I364" s="100"/>
    </row>
    <row r="365" customFormat="false" ht="13.8" hidden="false" customHeight="false" outlineLevel="0" collapsed="false">
      <c r="A365" s="52"/>
      <c r="F365" s="52"/>
      <c r="G365" s="52"/>
      <c r="H365" s="53"/>
      <c r="I365" s="53"/>
    </row>
    <row r="366" customFormat="false" ht="13.8" hidden="false" customHeight="false" outlineLevel="0" collapsed="false">
      <c r="A366" s="52"/>
      <c r="F366" s="52"/>
      <c r="G366" s="52"/>
      <c r="H366" s="53"/>
      <c r="I366" s="53"/>
    </row>
    <row r="367" customFormat="false" ht="13.8" hidden="false" customHeight="false" outlineLevel="0" collapsed="false">
      <c r="A367" s="54" t="s">
        <v>270</v>
      </c>
      <c r="B367" s="55" t="s">
        <v>271</v>
      </c>
      <c r="C367" s="55"/>
      <c r="D367" s="57"/>
      <c r="E367" s="57"/>
      <c r="F367" s="57"/>
      <c r="G367" s="57"/>
      <c r="H367" s="58"/>
      <c r="I367" s="59"/>
    </row>
    <row r="369" customFormat="false" ht="13.8" hidden="false" customHeight="false" outlineLevel="0" collapsed="false">
      <c r="A369" s="54" t="s">
        <v>272</v>
      </c>
      <c r="B369" s="70" t="s">
        <v>273</v>
      </c>
      <c r="C369" s="57"/>
      <c r="D369" s="57"/>
      <c r="E369" s="57"/>
      <c r="F369" s="56"/>
      <c r="G369" s="56"/>
      <c r="H369" s="87"/>
      <c r="I369" s="101" t="str">
        <f aca="false">I104</f>
        <v/>
      </c>
    </row>
    <row r="371" customFormat="false" ht="13.8" hidden="false" customHeight="false" outlineLevel="0" collapsed="false">
      <c r="A371" s="54" t="s">
        <v>108</v>
      </c>
      <c r="B371" s="70" t="s">
        <v>274</v>
      </c>
      <c r="C371" s="57"/>
      <c r="D371" s="57"/>
      <c r="E371" s="57"/>
      <c r="F371" s="56"/>
      <c r="G371" s="56"/>
      <c r="H371" s="87"/>
      <c r="I371" s="101" t="str">
        <f aca="false">I152</f>
        <v/>
      </c>
    </row>
    <row r="373" customFormat="false" ht="13.8" hidden="false" customHeight="false" outlineLevel="0" collapsed="false">
      <c r="A373" s="54" t="s">
        <v>140</v>
      </c>
      <c r="B373" s="70" t="s">
        <v>141</v>
      </c>
      <c r="C373" s="55"/>
      <c r="D373" s="55"/>
      <c r="E373" s="55"/>
      <c r="F373" s="56"/>
      <c r="G373" s="71"/>
      <c r="H373" s="99"/>
      <c r="I373" s="101" t="str">
        <f aca="false">I229</f>
        <v/>
      </c>
    </row>
    <row r="374" customFormat="false" ht="13.8" hidden="false" customHeight="false" outlineLevel="0" collapsed="false">
      <c r="A374" s="56"/>
      <c r="B374" s="55"/>
      <c r="C374" s="55"/>
      <c r="D374" s="55"/>
      <c r="E374" s="55"/>
      <c r="F374" s="56"/>
      <c r="G374" s="71"/>
      <c r="H374" s="102"/>
      <c r="I374" s="102"/>
    </row>
    <row r="375" customFormat="false" ht="13.8" hidden="false" customHeight="false" outlineLevel="0" collapsed="false">
      <c r="A375" s="54" t="s">
        <v>181</v>
      </c>
      <c r="B375" s="70" t="s">
        <v>275</v>
      </c>
      <c r="C375" s="55"/>
      <c r="D375" s="55"/>
      <c r="E375" s="103"/>
      <c r="F375" s="104"/>
      <c r="G375" s="71"/>
      <c r="H375" s="99"/>
      <c r="I375" s="101" t="str">
        <f aca="false">I311</f>
        <v/>
      </c>
    </row>
    <row r="377" customFormat="false" ht="13.8" hidden="false" customHeight="false" outlineLevel="0" collapsed="false">
      <c r="A377" s="54" t="s">
        <v>235</v>
      </c>
      <c r="B377" s="70" t="s">
        <v>236</v>
      </c>
      <c r="C377" s="55"/>
      <c r="D377" s="55"/>
      <c r="E377" s="55"/>
      <c r="F377" s="56"/>
      <c r="G377" s="71"/>
      <c r="H377" s="99"/>
      <c r="I377" s="101" t="str">
        <f aca="false">I363</f>
        <v/>
      </c>
    </row>
    <row r="379" customFormat="false" ht="13.8" hidden="false" customHeight="false" outlineLevel="0" collapsed="false">
      <c r="A379" s="54" t="s">
        <v>270</v>
      </c>
      <c r="B379" s="55" t="s">
        <v>276</v>
      </c>
      <c r="C379" s="55"/>
      <c r="D379" s="57"/>
      <c r="E379" s="57"/>
      <c r="F379" s="57"/>
      <c r="G379" s="57"/>
      <c r="H379" s="58"/>
      <c r="I379" s="73" t="str">
        <f aca="false">IF((SUM(I369:I378)&gt;0),SUM(I369:I378),"")</f>
        <v/>
      </c>
    </row>
  </sheetData>
  <mergeCells count="7">
    <mergeCell ref="A1:I1"/>
    <mergeCell ref="B2:I2"/>
    <mergeCell ref="B3:I3"/>
    <mergeCell ref="B5:I5"/>
    <mergeCell ref="B7:I7"/>
    <mergeCell ref="B338:E338"/>
    <mergeCell ref="B351:E351"/>
  </mergeCells>
  <hyperlinks>
    <hyperlink ref="B16" r:id="rId1" display="EU Water Label (http://www.europeanwaterlabel.eu)"/>
  </hyperlinks>
  <printOptions headings="false" gridLines="true" gridLinesSet="true" horizontalCentered="false" verticalCentered="false"/>
  <pageMargins left="0.7875" right="0.236111111111111" top="0.750694444444444" bottom="0.747916666666667" header="0.315277777777778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&amp;L&amp;"Arial,Regular"DALMATI d.o.o., DRNIŠ, FAZA 2
3.1. GARAŽA - STROJEVI ZA ODRŽAVANJE OKOLIŠA&amp;RTERMORAD d.o.o.</oddHeader>
    <oddFooter>&amp;CTroškovnik instalacija vodovoda i odvodnje                                                                            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0EE90"/>
    <pageSetUpPr fitToPage="true"/>
  </sheetPr>
  <dimension ref="A1:AMJ1333"/>
  <sheetViews>
    <sheetView showFormulas="false" showGridLines="true" showRowColHeaders="true" showZeros="false" rightToLeft="false" tabSelected="false" showOutlineSymbols="true" defaultGridColor="true" view="pageBreakPreview" topLeftCell="A300" colorId="64" zoomScale="50" zoomScaleNormal="100" zoomScalePageLayoutView="50" workbookViewId="0">
      <selection pane="topLeft" activeCell="H31" activeCellId="0" sqref="H31"/>
    </sheetView>
  </sheetViews>
  <sheetFormatPr defaultColWidth="11.640625" defaultRowHeight="13.8" zeroHeight="false" outlineLevelRow="0" outlineLevelCol="0"/>
  <cols>
    <col collapsed="false" customWidth="true" hidden="false" outlineLevel="0" max="1" min="1" style="105" width="8.48"/>
    <col collapsed="false" customWidth="true" hidden="false" outlineLevel="0" max="2" min="2" style="105" width="65.87"/>
    <col collapsed="false" customWidth="false" hidden="false" outlineLevel="0" max="5" min="3" style="105" width="11.64"/>
    <col collapsed="false" customWidth="true" hidden="false" outlineLevel="0" max="6" min="6" style="105" width="11.21"/>
    <col collapsed="false" customWidth="true" hidden="false" outlineLevel="0" max="7" min="7" style="105" width="10.92"/>
    <col collapsed="false" customWidth="true" hidden="false" outlineLevel="0" max="9" min="8" style="106" width="14.22"/>
    <col collapsed="false" customWidth="false" hidden="false" outlineLevel="0" max="1021" min="10" style="105" width="11.64"/>
  </cols>
  <sheetData>
    <row r="1" s="108" customFormat="true" ht="19" hidden="false" customHeight="false" outlineLevel="0" collapsed="false">
      <c r="A1" s="107" t="s">
        <v>277</v>
      </c>
      <c r="B1" s="107"/>
      <c r="C1" s="107"/>
      <c r="D1" s="107"/>
      <c r="E1" s="107"/>
      <c r="F1" s="107"/>
      <c r="G1" s="107"/>
      <c r="H1" s="107"/>
      <c r="I1" s="107"/>
      <c r="AMH1" s="0"/>
      <c r="AMI1" s="0"/>
      <c r="AMJ1" s="0"/>
    </row>
    <row r="2" s="108" customFormat="true" ht="14.05" hidden="false" customHeight="true" outlineLevel="0" collapsed="false">
      <c r="A2" s="109"/>
      <c r="B2" s="110" t="s">
        <v>21</v>
      </c>
      <c r="C2" s="110"/>
      <c r="D2" s="110"/>
      <c r="E2" s="110"/>
      <c r="F2" s="110"/>
      <c r="G2" s="110"/>
      <c r="H2" s="110"/>
      <c r="I2" s="110"/>
      <c r="AMH2" s="0"/>
      <c r="AMI2" s="0"/>
      <c r="AMJ2" s="0"/>
    </row>
    <row r="3" s="108" customFormat="true" ht="14.05" hidden="false" customHeight="true" outlineLevel="0" collapsed="false">
      <c r="A3" s="109"/>
      <c r="B3" s="111" t="s">
        <v>1</v>
      </c>
      <c r="C3" s="111"/>
      <c r="D3" s="111"/>
      <c r="E3" s="111"/>
      <c r="F3" s="111"/>
      <c r="G3" s="111"/>
      <c r="H3" s="111"/>
      <c r="I3" s="111"/>
      <c r="AMH3" s="0"/>
      <c r="AMI3" s="0"/>
      <c r="AMJ3" s="0"/>
    </row>
    <row r="4" s="108" customFormat="true" ht="13.8" hidden="false" customHeight="false" outlineLevel="0" collapsed="false">
      <c r="A4" s="109"/>
      <c r="B4" s="112"/>
      <c r="D4" s="113"/>
      <c r="E4" s="114"/>
      <c r="F4" s="114"/>
      <c r="H4" s="115"/>
      <c r="I4" s="115"/>
      <c r="AMH4" s="0"/>
      <c r="AMI4" s="0"/>
      <c r="AMJ4" s="0"/>
    </row>
    <row r="5" s="108" customFormat="true" ht="14.8" hidden="false" customHeight="true" outlineLevel="0" collapsed="false">
      <c r="A5" s="109"/>
      <c r="B5" s="116" t="s">
        <v>22</v>
      </c>
      <c r="C5" s="116"/>
      <c r="D5" s="116"/>
      <c r="E5" s="116"/>
      <c r="F5" s="116"/>
      <c r="G5" s="116"/>
      <c r="H5" s="116"/>
      <c r="I5" s="116"/>
      <c r="AMH5" s="0"/>
      <c r="AMI5" s="0"/>
      <c r="AMJ5" s="0"/>
    </row>
    <row r="6" s="108" customFormat="true" ht="13.8" hidden="false" customHeight="false" outlineLevel="0" collapsed="false">
      <c r="A6" s="109"/>
      <c r="B6" s="112"/>
      <c r="D6" s="113"/>
      <c r="E6" s="114"/>
      <c r="F6" s="114"/>
      <c r="H6" s="115"/>
      <c r="I6" s="115"/>
      <c r="AMH6" s="0"/>
      <c r="AMI6" s="0"/>
      <c r="AMJ6" s="0"/>
    </row>
    <row r="7" s="108" customFormat="true" ht="14.05" hidden="false" customHeight="true" outlineLevel="0" collapsed="false">
      <c r="A7" s="109"/>
      <c r="B7" s="110" t="s">
        <v>23</v>
      </c>
      <c r="C7" s="110"/>
      <c r="D7" s="110"/>
      <c r="E7" s="110"/>
      <c r="F7" s="110"/>
      <c r="G7" s="110"/>
      <c r="H7" s="110"/>
      <c r="I7" s="110"/>
      <c r="AMH7" s="0"/>
      <c r="AMI7" s="0"/>
      <c r="AMJ7" s="0"/>
    </row>
    <row r="8" s="117" customFormat="true" ht="13.8" hidden="false" customHeight="false" outlineLevel="0" collapsed="false">
      <c r="H8" s="118"/>
      <c r="I8" s="118"/>
      <c r="AMH8" s="0"/>
      <c r="AMI8" s="0"/>
      <c r="AMJ8" s="0"/>
    </row>
    <row r="9" customFormat="false" ht="13.8" hidden="false" customHeight="false" outlineLevel="0" collapsed="false">
      <c r="A9" s="119" t="s">
        <v>24</v>
      </c>
      <c r="B9" s="120" t="s">
        <v>25</v>
      </c>
      <c r="C9" s="121"/>
      <c r="D9" s="121"/>
      <c r="E9" s="122"/>
      <c r="F9" s="119" t="s">
        <v>26</v>
      </c>
      <c r="G9" s="119" t="s">
        <v>27</v>
      </c>
      <c r="H9" s="123" t="s">
        <v>28</v>
      </c>
      <c r="I9" s="123" t="s">
        <v>29</v>
      </c>
    </row>
    <row r="10" customFormat="false" ht="13.8" hidden="false" customHeight="false" outlineLevel="0" collapsed="false">
      <c r="A10" s="124" t="s">
        <v>30</v>
      </c>
      <c r="B10" s="125"/>
      <c r="C10" s="126"/>
      <c r="D10" s="126"/>
      <c r="E10" s="127"/>
      <c r="F10" s="124" t="s">
        <v>31</v>
      </c>
      <c r="G10" s="124"/>
      <c r="H10" s="128" t="s">
        <v>32</v>
      </c>
      <c r="I10" s="128" t="s">
        <v>32</v>
      </c>
    </row>
    <row r="11" customFormat="false" ht="13.8" hidden="false" customHeight="false" outlineLevel="0" collapsed="false">
      <c r="A11" s="129"/>
      <c r="F11" s="129"/>
      <c r="G11" s="129"/>
      <c r="H11" s="130"/>
      <c r="I11" s="130"/>
    </row>
    <row r="12" customFormat="false" ht="13.8" hidden="false" customHeight="false" outlineLevel="0" collapsed="false">
      <c r="A12" s="131" t="s">
        <v>278</v>
      </c>
      <c r="B12" s="132" t="s">
        <v>34</v>
      </c>
      <c r="C12" s="132"/>
      <c r="D12" s="132"/>
      <c r="E12" s="132"/>
      <c r="F12" s="133"/>
      <c r="G12" s="134"/>
      <c r="H12" s="135"/>
      <c r="I12" s="136"/>
    </row>
    <row r="13" customFormat="false" ht="13.8" hidden="false" customHeight="false" outlineLevel="0" collapsed="false">
      <c r="A13" s="131"/>
      <c r="B13" s="132"/>
      <c r="C13" s="132"/>
      <c r="D13" s="132"/>
      <c r="E13" s="132"/>
      <c r="F13" s="133"/>
      <c r="G13" s="134"/>
      <c r="H13" s="135"/>
      <c r="I13" s="136"/>
    </row>
    <row r="14" s="137" customFormat="true" ht="13.8" hidden="false" customHeight="false" outlineLevel="0" collapsed="false">
      <c r="B14" s="138" t="s">
        <v>35</v>
      </c>
      <c r="C14" s="138"/>
      <c r="D14" s="138"/>
      <c r="E14" s="138"/>
      <c r="F14" s="139"/>
      <c r="G14" s="138"/>
      <c r="H14" s="140"/>
      <c r="I14" s="140"/>
      <c r="AMH14" s="0"/>
      <c r="AMI14" s="0"/>
      <c r="AMJ14" s="0"/>
    </row>
    <row r="15" s="137" customFormat="true" ht="13.8" hidden="false" customHeight="false" outlineLevel="0" collapsed="false">
      <c r="B15" s="138" t="s">
        <v>36</v>
      </c>
      <c r="C15" s="138"/>
      <c r="D15" s="138"/>
      <c r="E15" s="138"/>
      <c r="F15" s="139"/>
      <c r="G15" s="138"/>
      <c r="H15" s="140"/>
      <c r="I15" s="140"/>
      <c r="AMH15" s="0"/>
      <c r="AMI15" s="0"/>
      <c r="AMJ15" s="0"/>
    </row>
    <row r="16" s="137" customFormat="true" ht="14" hidden="false" customHeight="false" outlineLevel="0" collapsed="false">
      <c r="B16" s="141" t="s">
        <v>37</v>
      </c>
      <c r="C16" s="138"/>
      <c r="D16" s="138"/>
      <c r="E16" s="138"/>
      <c r="F16" s="139"/>
      <c r="G16" s="138"/>
      <c r="H16" s="140"/>
      <c r="I16" s="140"/>
      <c r="AMH16" s="0"/>
      <c r="AMI16" s="0"/>
      <c r="AMJ16" s="0"/>
    </row>
    <row r="17" customFormat="false" ht="13.8" hidden="false" customHeight="false" outlineLevel="0" collapsed="false">
      <c r="B17" s="142"/>
      <c r="C17" s="142"/>
      <c r="D17" s="142"/>
      <c r="E17" s="142"/>
      <c r="F17" s="129"/>
      <c r="G17" s="142"/>
      <c r="H17" s="143"/>
    </row>
    <row r="18" customFormat="false" ht="13.8" hidden="false" customHeight="false" outlineLevel="0" collapsed="false">
      <c r="A18" s="144" t="s">
        <v>279</v>
      </c>
      <c r="B18" s="132" t="s">
        <v>39</v>
      </c>
      <c r="C18" s="132"/>
      <c r="D18" s="132"/>
      <c r="E18" s="132"/>
      <c r="F18" s="133"/>
      <c r="G18" s="134"/>
      <c r="H18" s="135"/>
      <c r="I18" s="136"/>
    </row>
    <row r="19" customFormat="false" ht="13.8" hidden="false" customHeight="false" outlineLevel="0" collapsed="false">
      <c r="A19" s="129"/>
      <c r="B19" s="142"/>
      <c r="C19" s="142"/>
      <c r="D19" s="142"/>
      <c r="E19" s="142"/>
      <c r="F19" s="129"/>
    </row>
    <row r="20" customFormat="false" ht="13.8" hidden="false" customHeight="false" outlineLevel="0" collapsed="false">
      <c r="A20" s="129"/>
      <c r="B20" s="142"/>
      <c r="C20" s="142"/>
      <c r="D20" s="142"/>
      <c r="E20" s="142"/>
      <c r="F20" s="129"/>
    </row>
    <row r="21" customFormat="false" ht="13.8" hidden="false" customHeight="false" outlineLevel="0" collapsed="false">
      <c r="A21" s="129" t="s">
        <v>40</v>
      </c>
      <c r="B21" s="145" t="s">
        <v>41</v>
      </c>
      <c r="C21" s="145"/>
      <c r="D21" s="145"/>
      <c r="E21" s="145"/>
      <c r="F21" s="129"/>
      <c r="I21" s="146" t="str">
        <f aca="false">IF((H21&gt;0),(G21*H21),"")</f>
        <v/>
      </c>
    </row>
    <row r="22" customFormat="false" ht="14" hidden="false" customHeight="false" outlineLevel="0" collapsed="false">
      <c r="A22" s="129"/>
      <c r="B22" s="145" t="s">
        <v>42</v>
      </c>
      <c r="C22" s="117"/>
      <c r="D22" s="117"/>
      <c r="E22" s="117"/>
      <c r="F22" s="129"/>
      <c r="I22" s="146" t="str">
        <f aca="false">IF((H22&gt;0),(G22*H22),"")</f>
        <v/>
      </c>
    </row>
    <row r="23" customFormat="false" ht="13.8" hidden="false" customHeight="false" outlineLevel="0" collapsed="false">
      <c r="A23" s="129"/>
      <c r="B23" s="117" t="s">
        <v>43</v>
      </c>
      <c r="C23" s="117"/>
      <c r="D23" s="117"/>
      <c r="E23" s="117"/>
      <c r="F23" s="129"/>
      <c r="I23" s="146" t="str">
        <f aca="false">IF((H23&gt;0),(G23*H23),"")</f>
        <v/>
      </c>
    </row>
    <row r="24" customFormat="false" ht="13.8" hidden="false" customHeight="false" outlineLevel="0" collapsed="false">
      <c r="A24" s="129"/>
      <c r="B24" s="117" t="s">
        <v>44</v>
      </c>
      <c r="C24" s="117"/>
      <c r="D24" s="117"/>
      <c r="E24" s="117"/>
      <c r="F24" s="129"/>
      <c r="I24" s="146" t="str">
        <f aca="false">IF((H24&gt;0),(G24*H24),"")</f>
        <v/>
      </c>
    </row>
    <row r="25" customFormat="false" ht="13.8" hidden="false" customHeight="false" outlineLevel="0" collapsed="false">
      <c r="A25" s="129"/>
      <c r="B25" s="117" t="s">
        <v>45</v>
      </c>
      <c r="C25" s="117"/>
      <c r="D25" s="117"/>
      <c r="E25" s="117"/>
      <c r="F25" s="129"/>
      <c r="I25" s="146" t="str">
        <f aca="false">IF((H25&gt;0),(G25*H25),"")</f>
        <v/>
      </c>
    </row>
    <row r="26" customFormat="false" ht="13.8" hidden="false" customHeight="false" outlineLevel="0" collapsed="false">
      <c r="A26" s="129"/>
      <c r="B26" s="117" t="s">
        <v>46</v>
      </c>
      <c r="C26" s="117"/>
      <c r="D26" s="117"/>
      <c r="E26" s="117"/>
      <c r="F26" s="129"/>
      <c r="G26" s="129"/>
      <c r="H26" s="130"/>
      <c r="I26" s="146" t="str">
        <f aca="false">IF((H26&gt;0),(G26*H26),"")</f>
        <v/>
      </c>
    </row>
    <row r="27" customFormat="false" ht="13.8" hidden="false" customHeight="false" outlineLevel="0" collapsed="false">
      <c r="A27" s="129"/>
      <c r="B27" s="117" t="s">
        <v>47</v>
      </c>
      <c r="C27" s="117"/>
      <c r="D27" s="117"/>
      <c r="E27" s="117"/>
      <c r="F27" s="129"/>
      <c r="G27" s="129"/>
      <c r="H27" s="130"/>
      <c r="I27" s="146" t="str">
        <f aca="false">IF((H27&gt;0),(G27*H27),"")</f>
        <v/>
      </c>
    </row>
    <row r="28" customFormat="false" ht="13.8" hidden="false" customHeight="false" outlineLevel="0" collapsed="false">
      <c r="A28" s="129"/>
      <c r="B28" s="117" t="s">
        <v>48</v>
      </c>
      <c r="C28" s="117"/>
      <c r="D28" s="117"/>
      <c r="E28" s="117"/>
      <c r="F28" s="129"/>
      <c r="G28" s="129"/>
      <c r="H28" s="130"/>
      <c r="I28" s="146" t="str">
        <f aca="false">IF((H28&gt;0),(G28*H28),"")</f>
        <v/>
      </c>
    </row>
    <row r="29" customFormat="false" ht="13.8" hidden="false" customHeight="false" outlineLevel="0" collapsed="false">
      <c r="A29" s="129"/>
      <c r="B29" s="117" t="s">
        <v>49</v>
      </c>
      <c r="C29" s="117"/>
      <c r="D29" s="117"/>
      <c r="E29" s="117"/>
      <c r="F29" s="129"/>
      <c r="G29" s="129"/>
      <c r="H29" s="130"/>
      <c r="I29" s="146" t="str">
        <f aca="false">IF((H29&gt;0),(G29*H29),"")</f>
        <v/>
      </c>
    </row>
    <row r="30" customFormat="false" ht="13.8" hidden="false" customHeight="false" outlineLevel="0" collapsed="false">
      <c r="A30" s="129"/>
      <c r="B30" s="117" t="s">
        <v>50</v>
      </c>
      <c r="C30" s="117"/>
      <c r="D30" s="117"/>
      <c r="E30" s="117"/>
      <c r="F30" s="129"/>
      <c r="G30" s="129"/>
      <c r="H30" s="130"/>
      <c r="I30" s="146" t="str">
        <f aca="false">IF((H30&gt;0),(G30*H30),"")</f>
        <v/>
      </c>
    </row>
    <row r="31" customFormat="false" ht="13.8" hidden="false" customHeight="false" outlineLevel="0" collapsed="false">
      <c r="A31" s="129"/>
      <c r="B31" s="105" t="s">
        <v>51</v>
      </c>
      <c r="F31" s="129" t="s">
        <v>52</v>
      </c>
      <c r="G31" s="129" t="n">
        <v>20</v>
      </c>
      <c r="H31" s="130"/>
      <c r="I31" s="146" t="n">
        <f aca="false">G31*H31</f>
        <v>0</v>
      </c>
    </row>
    <row r="32" customFormat="false" ht="13.8" hidden="false" customHeight="false" outlineLevel="0" collapsed="false">
      <c r="A32" s="129"/>
      <c r="B32" s="105" t="s">
        <v>53</v>
      </c>
      <c r="F32" s="129"/>
      <c r="G32" s="129"/>
      <c r="H32" s="130"/>
      <c r="I32" s="146" t="str">
        <f aca="false">IF((H32&gt;0),(G32*H32),"")</f>
        <v/>
      </c>
    </row>
    <row r="33" customFormat="false" ht="13.8" hidden="false" customHeight="false" outlineLevel="0" collapsed="false">
      <c r="A33" s="129"/>
      <c r="B33" s="105" t="s">
        <v>54</v>
      </c>
      <c r="F33" s="129" t="s">
        <v>52</v>
      </c>
      <c r="G33" s="129" t="n">
        <v>10</v>
      </c>
      <c r="H33" s="130"/>
      <c r="I33" s="146" t="n">
        <f aca="false">G33*H33</f>
        <v>0</v>
      </c>
    </row>
    <row r="34" customFormat="false" ht="13.8" hidden="false" customHeight="false" outlineLevel="0" collapsed="false">
      <c r="A34" s="129"/>
      <c r="B34" s="105" t="s">
        <v>51</v>
      </c>
      <c r="F34" s="129" t="s">
        <v>52</v>
      </c>
      <c r="G34" s="129" t="n">
        <v>20</v>
      </c>
      <c r="H34" s="130"/>
      <c r="I34" s="146" t="n">
        <f aca="false">G34*H34</f>
        <v>0</v>
      </c>
    </row>
    <row r="35" customFormat="false" ht="13.8" hidden="false" customHeight="false" outlineLevel="0" collapsed="false">
      <c r="A35" s="129"/>
      <c r="F35" s="129"/>
      <c r="G35" s="129"/>
      <c r="H35" s="130"/>
      <c r="I35" s="146" t="str">
        <f aca="false">IF((H35&gt;0),(G35*H35),"")</f>
        <v/>
      </c>
    </row>
    <row r="36" customFormat="false" ht="13.8" hidden="false" customHeight="false" outlineLevel="0" collapsed="false">
      <c r="A36" s="129"/>
      <c r="F36" s="129"/>
      <c r="G36" s="129"/>
      <c r="H36" s="130"/>
      <c r="I36" s="146" t="str">
        <f aca="false">IF((H36&gt;0),(G36*H36),"")</f>
        <v/>
      </c>
    </row>
    <row r="37" customFormat="false" ht="13.8" hidden="false" customHeight="false" outlineLevel="0" collapsed="false">
      <c r="A37" s="129" t="s">
        <v>55</v>
      </c>
      <c r="B37" s="142" t="s">
        <v>56</v>
      </c>
      <c r="C37" s="142"/>
      <c r="D37" s="142"/>
      <c r="E37" s="142"/>
      <c r="F37" s="129"/>
      <c r="G37" s="129"/>
      <c r="H37" s="130"/>
      <c r="I37" s="146" t="str">
        <f aca="false">IF((H37&gt;0),(G37*H37),"")</f>
        <v/>
      </c>
    </row>
    <row r="38" customFormat="false" ht="13.8" hidden="false" customHeight="false" outlineLevel="0" collapsed="false">
      <c r="A38" s="129"/>
      <c r="B38" s="105" t="s">
        <v>57</v>
      </c>
      <c r="F38" s="129"/>
      <c r="G38" s="129"/>
      <c r="H38" s="130"/>
      <c r="I38" s="146" t="str">
        <f aca="false">IF((H38&gt;0),(G38*H38),"")</f>
        <v/>
      </c>
    </row>
    <row r="39" customFormat="false" ht="13.8" hidden="false" customHeight="false" outlineLevel="0" collapsed="false">
      <c r="A39" s="129"/>
      <c r="B39" s="105" t="s">
        <v>58</v>
      </c>
      <c r="F39" s="129"/>
      <c r="G39" s="129"/>
      <c r="H39" s="130"/>
      <c r="I39" s="146" t="str">
        <f aca="false">IF((H39&gt;0),(G39*H39),"")</f>
        <v/>
      </c>
    </row>
    <row r="40" customFormat="false" ht="13.8" hidden="false" customHeight="false" outlineLevel="0" collapsed="false">
      <c r="A40" s="129"/>
      <c r="B40" s="105" t="s">
        <v>59</v>
      </c>
      <c r="F40" s="129"/>
      <c r="G40" s="129"/>
      <c r="H40" s="130"/>
      <c r="I40" s="146" t="str">
        <f aca="false">IF((H40&gt;0),(G40*H40),"")</f>
        <v/>
      </c>
    </row>
    <row r="41" customFormat="false" ht="13.8" hidden="false" customHeight="false" outlineLevel="0" collapsed="false">
      <c r="A41" s="129"/>
      <c r="B41" s="105" t="s">
        <v>60</v>
      </c>
      <c r="F41" s="129"/>
      <c r="G41" s="129"/>
      <c r="H41" s="130"/>
      <c r="I41" s="146" t="str">
        <f aca="false">IF((H41&gt;0),(G41*H41),"")</f>
        <v/>
      </c>
    </row>
    <row r="42" customFormat="false" ht="13.8" hidden="false" customHeight="false" outlineLevel="0" collapsed="false">
      <c r="A42" s="129"/>
      <c r="B42" s="105" t="s">
        <v>61</v>
      </c>
      <c r="F42" s="129"/>
      <c r="G42" s="129"/>
      <c r="H42" s="130"/>
      <c r="I42" s="146" t="str">
        <f aca="false">IF((H42&gt;0),(G42*H42),"")</f>
        <v/>
      </c>
    </row>
    <row r="43" customFormat="false" ht="13.8" hidden="false" customHeight="false" outlineLevel="0" collapsed="false">
      <c r="A43" s="129"/>
      <c r="F43" s="147" t="s">
        <v>62</v>
      </c>
      <c r="G43" s="129" t="n">
        <v>1</v>
      </c>
      <c r="H43" s="130"/>
      <c r="I43" s="146" t="n">
        <f aca="false">G43*H43</f>
        <v>0</v>
      </c>
    </row>
    <row r="44" customFormat="false" ht="13.8" hidden="false" customHeight="false" outlineLevel="0" collapsed="false">
      <c r="A44" s="129"/>
      <c r="F44" s="129"/>
      <c r="G44" s="129"/>
      <c r="H44" s="130"/>
      <c r="I44" s="146" t="str">
        <f aca="false">IF((H44&gt;0),(G44*H44),"")</f>
        <v/>
      </c>
    </row>
    <row r="45" customFormat="false" ht="13.8" hidden="false" customHeight="false" outlineLevel="0" collapsed="false">
      <c r="A45" s="129"/>
      <c r="F45" s="129"/>
      <c r="G45" s="129"/>
      <c r="H45" s="130"/>
      <c r="I45" s="146" t="str">
        <f aca="false">IF((H45&gt;0),(G45*H45),"")</f>
        <v/>
      </c>
    </row>
    <row r="46" customFormat="false" ht="13.8" hidden="false" customHeight="false" outlineLevel="0" collapsed="false">
      <c r="A46" s="129" t="s">
        <v>63</v>
      </c>
      <c r="B46" s="142" t="s">
        <v>64</v>
      </c>
      <c r="F46" s="129"/>
      <c r="G46" s="129"/>
      <c r="H46" s="130"/>
      <c r="I46" s="146" t="str">
        <f aca="false">IF((H46&gt;0),(G46*H46),"")</f>
        <v/>
      </c>
    </row>
    <row r="47" customFormat="false" ht="14.5" hidden="false" customHeight="false" outlineLevel="0" collapsed="false">
      <c r="A47" s="129"/>
      <c r="B47" s="142" t="s">
        <v>65</v>
      </c>
      <c r="F47" s="129"/>
      <c r="G47" s="129"/>
      <c r="H47" s="130"/>
      <c r="I47" s="146" t="str">
        <f aca="false">IF((H47&gt;0),(G47*H47),"")</f>
        <v/>
      </c>
    </row>
    <row r="48" customFormat="false" ht="13.8" hidden="false" customHeight="false" outlineLevel="0" collapsed="false">
      <c r="A48" s="129"/>
      <c r="B48" s="105" t="s">
        <v>66</v>
      </c>
      <c r="F48" s="129"/>
      <c r="G48" s="129"/>
      <c r="H48" s="130"/>
      <c r="I48" s="146" t="str">
        <f aca="false">IF((H48&gt;0),(G48*H48),"")</f>
        <v/>
      </c>
    </row>
    <row r="49" customFormat="false" ht="13.8" hidden="false" customHeight="false" outlineLevel="0" collapsed="false">
      <c r="A49" s="129"/>
      <c r="B49" s="105" t="s">
        <v>67</v>
      </c>
      <c r="F49" s="129"/>
      <c r="G49" s="129"/>
      <c r="H49" s="130"/>
      <c r="I49" s="146" t="str">
        <f aca="false">IF((H49&gt;0),(G49*H49),"")</f>
        <v/>
      </c>
    </row>
    <row r="50" customFormat="false" ht="13.8" hidden="false" customHeight="false" outlineLevel="0" collapsed="false">
      <c r="A50" s="129"/>
      <c r="B50" s="105" t="s">
        <v>68</v>
      </c>
      <c r="F50" s="129"/>
      <c r="G50" s="129"/>
      <c r="H50" s="130"/>
      <c r="I50" s="146" t="str">
        <f aca="false">IF((H50&gt;0),(G50*H50),"")</f>
        <v/>
      </c>
    </row>
    <row r="51" customFormat="false" ht="13.8" hidden="false" customHeight="false" outlineLevel="0" collapsed="false">
      <c r="A51" s="129"/>
      <c r="B51" s="105" t="s">
        <v>54</v>
      </c>
      <c r="F51" s="129" t="s">
        <v>69</v>
      </c>
      <c r="G51" s="129" t="n">
        <v>2</v>
      </c>
      <c r="H51" s="130"/>
      <c r="I51" s="146" t="n">
        <f aca="false">G51*H51</f>
        <v>0</v>
      </c>
    </row>
    <row r="52" customFormat="false" ht="13.8" hidden="false" customHeight="false" outlineLevel="0" collapsed="false">
      <c r="A52" s="129"/>
      <c r="B52" s="105" t="s">
        <v>51</v>
      </c>
      <c r="F52" s="129" t="s">
        <v>69</v>
      </c>
      <c r="G52" s="129" t="n">
        <v>2</v>
      </c>
      <c r="H52" s="130"/>
      <c r="I52" s="146" t="n">
        <f aca="false">G52*H52</f>
        <v>0</v>
      </c>
    </row>
    <row r="53" customFormat="false" ht="13.8" hidden="false" customHeight="false" outlineLevel="0" collapsed="false">
      <c r="A53" s="129"/>
      <c r="F53" s="129"/>
      <c r="G53" s="129"/>
      <c r="H53" s="130"/>
      <c r="I53" s="146" t="str">
        <f aca="false">IF((H53&gt;0),(G53*H53),"")</f>
        <v/>
      </c>
    </row>
    <row r="54" customFormat="false" ht="13.8" hidden="false" customHeight="false" outlineLevel="0" collapsed="false">
      <c r="A54" s="129"/>
      <c r="F54" s="129"/>
      <c r="G54" s="129"/>
      <c r="H54" s="130"/>
      <c r="I54" s="146" t="str">
        <f aca="false">IF((H54&gt;0),(G54*H54),"")</f>
        <v/>
      </c>
    </row>
    <row r="55" customFormat="false" ht="14.5" hidden="false" customHeight="false" outlineLevel="0" collapsed="false">
      <c r="A55" s="129" t="s">
        <v>74</v>
      </c>
      <c r="B55" s="142" t="s">
        <v>280</v>
      </c>
      <c r="F55" s="129"/>
      <c r="G55" s="129"/>
      <c r="H55" s="130"/>
      <c r="I55" s="146" t="str">
        <f aca="false">IF((H55&gt;0),(G55*H55),"")</f>
        <v/>
      </c>
    </row>
    <row r="56" customFormat="false" ht="13.8" hidden="false" customHeight="false" outlineLevel="0" collapsed="false">
      <c r="A56" s="129"/>
      <c r="B56" s="105" t="s">
        <v>281</v>
      </c>
      <c r="F56" s="129"/>
      <c r="G56" s="129"/>
      <c r="H56" s="130"/>
      <c r="I56" s="146" t="str">
        <f aca="false">IF((H56&gt;0),(G56*H56),"")</f>
        <v/>
      </c>
    </row>
    <row r="57" customFormat="false" ht="13.8" hidden="false" customHeight="false" outlineLevel="0" collapsed="false">
      <c r="A57" s="129"/>
      <c r="B57" s="105" t="s">
        <v>54</v>
      </c>
      <c r="F57" s="129" t="s">
        <v>69</v>
      </c>
      <c r="G57" s="129" t="n">
        <v>3</v>
      </c>
      <c r="H57" s="130"/>
      <c r="I57" s="146" t="n">
        <f aca="false">G57*H57</f>
        <v>0</v>
      </c>
    </row>
    <row r="58" customFormat="false" ht="13.8" hidden="false" customHeight="false" outlineLevel="0" collapsed="false">
      <c r="A58" s="129"/>
      <c r="F58" s="129"/>
      <c r="G58" s="129"/>
      <c r="H58" s="130"/>
      <c r="I58" s="146" t="str">
        <f aca="false">IF((H58&gt;0),(G58*H58),"")</f>
        <v/>
      </c>
    </row>
    <row r="59" customFormat="false" ht="13.8" hidden="false" customHeight="false" outlineLevel="0" collapsed="false">
      <c r="A59" s="129"/>
      <c r="F59" s="129"/>
      <c r="G59" s="129"/>
      <c r="H59" s="130"/>
      <c r="I59" s="146" t="str">
        <f aca="false">IF((H59&gt;0),(G59*H59),"")</f>
        <v/>
      </c>
    </row>
    <row r="60" customFormat="false" ht="14.5" hidden="false" customHeight="false" outlineLevel="0" collapsed="false">
      <c r="A60" s="129" t="s">
        <v>76</v>
      </c>
      <c r="B60" s="142" t="s">
        <v>282</v>
      </c>
      <c r="F60" s="129"/>
      <c r="G60" s="129"/>
      <c r="H60" s="130"/>
      <c r="I60" s="146" t="str">
        <f aca="false">IF((H60&gt;0),(G60*H60),"")</f>
        <v/>
      </c>
    </row>
    <row r="61" customFormat="false" ht="13.8" hidden="false" customHeight="false" outlineLevel="0" collapsed="false">
      <c r="A61" s="129"/>
      <c r="B61" s="105" t="s">
        <v>283</v>
      </c>
      <c r="F61" s="129"/>
      <c r="G61" s="129"/>
      <c r="H61" s="130"/>
      <c r="I61" s="146" t="str">
        <f aca="false">IF((H61&gt;0),(G61*H61),"")</f>
        <v/>
      </c>
    </row>
    <row r="62" customFormat="false" ht="13.8" hidden="false" customHeight="false" outlineLevel="0" collapsed="false">
      <c r="A62" s="129"/>
      <c r="B62" s="105" t="s">
        <v>73</v>
      </c>
      <c r="F62" s="129" t="s">
        <v>69</v>
      </c>
      <c r="G62" s="129" t="n">
        <v>4</v>
      </c>
      <c r="H62" s="130"/>
      <c r="I62" s="146" t="n">
        <f aca="false">G62*H62</f>
        <v>0</v>
      </c>
    </row>
    <row r="63" customFormat="false" ht="13.8" hidden="false" customHeight="false" outlineLevel="0" collapsed="false">
      <c r="A63" s="129"/>
      <c r="F63" s="129"/>
      <c r="G63" s="129"/>
      <c r="H63" s="130"/>
      <c r="I63" s="146" t="str">
        <f aca="false">IF((H63&gt;0),(G63*H63),"")</f>
        <v/>
      </c>
    </row>
    <row r="64" customFormat="false" ht="13.8" hidden="false" customHeight="false" outlineLevel="0" collapsed="false">
      <c r="A64" s="129"/>
      <c r="F64" s="129"/>
      <c r="G64" s="129"/>
      <c r="H64" s="130"/>
      <c r="I64" s="146" t="str">
        <f aca="false">IF((H64&gt;0),(G64*H64),"")</f>
        <v/>
      </c>
    </row>
    <row r="65" customFormat="false" ht="13.8" hidden="false" customHeight="false" outlineLevel="0" collapsed="false">
      <c r="A65" s="129" t="s">
        <v>79</v>
      </c>
      <c r="B65" s="142" t="s">
        <v>77</v>
      </c>
      <c r="C65" s="142"/>
      <c r="D65" s="142"/>
      <c r="E65" s="142"/>
      <c r="F65" s="129"/>
      <c r="G65" s="129"/>
      <c r="H65" s="130"/>
      <c r="I65" s="146" t="str">
        <f aca="false">IF((H65&gt;0),(G65*H65),"")</f>
        <v/>
      </c>
    </row>
    <row r="66" customFormat="false" ht="13.8" hidden="false" customHeight="false" outlineLevel="0" collapsed="false">
      <c r="A66" s="129"/>
      <c r="B66" s="105" t="s">
        <v>78</v>
      </c>
      <c r="F66" s="129"/>
      <c r="G66" s="129"/>
      <c r="H66" s="130"/>
      <c r="I66" s="146" t="str">
        <f aca="false">IF((H66&gt;0),(G66*H66),"")</f>
        <v/>
      </c>
      <c r="J66" s="148"/>
    </row>
    <row r="67" customFormat="false" ht="13.8" hidden="false" customHeight="false" outlineLevel="0" collapsed="false">
      <c r="A67" s="129"/>
      <c r="F67" s="147" t="s">
        <v>62</v>
      </c>
      <c r="G67" s="129" t="n">
        <v>1</v>
      </c>
      <c r="H67" s="130"/>
      <c r="I67" s="146" t="n">
        <f aca="false">G67*H67</f>
        <v>0</v>
      </c>
      <c r="J67" s="149"/>
    </row>
    <row r="68" customFormat="false" ht="13.8" hidden="false" customHeight="false" outlineLevel="0" collapsed="false">
      <c r="A68" s="129"/>
      <c r="F68" s="129"/>
      <c r="G68" s="129"/>
      <c r="H68" s="130"/>
      <c r="I68" s="146" t="str">
        <f aca="false">IF((H68&gt;0),(G68*H68),"")</f>
        <v/>
      </c>
    </row>
    <row r="69" customFormat="false" ht="13.8" hidden="false" customHeight="false" outlineLevel="0" collapsed="false">
      <c r="A69" s="129"/>
      <c r="F69" s="129"/>
      <c r="G69" s="129"/>
      <c r="H69" s="130"/>
      <c r="I69" s="146" t="str">
        <f aca="false">IF((H69&gt;0),(G69*H69),"")</f>
        <v/>
      </c>
    </row>
    <row r="70" s="142" customFormat="true" ht="14.5" hidden="false" customHeight="false" outlineLevel="0" collapsed="false">
      <c r="A70" s="129" t="s">
        <v>85</v>
      </c>
      <c r="B70" s="142" t="s">
        <v>284</v>
      </c>
      <c r="F70" s="129"/>
      <c r="G70" s="129"/>
      <c r="H70" s="130"/>
      <c r="I70" s="146" t="str">
        <f aca="false">IF((H70&gt;0),(G70*H70),"")</f>
        <v/>
      </c>
      <c r="AMH70" s="0"/>
      <c r="AMI70" s="0"/>
      <c r="AMJ70" s="0"/>
    </row>
    <row r="71" s="142" customFormat="true" ht="13.8" hidden="false" customHeight="false" outlineLevel="0" collapsed="false">
      <c r="A71" s="129"/>
      <c r="B71" s="105" t="s">
        <v>81</v>
      </c>
      <c r="F71" s="129"/>
      <c r="G71" s="129"/>
      <c r="H71" s="130"/>
      <c r="I71" s="146" t="str">
        <f aca="false">IF((H71&gt;0),(G71*H71),"")</f>
        <v/>
      </c>
      <c r="AMH71" s="0"/>
      <c r="AMI71" s="0"/>
      <c r="AMJ71" s="0"/>
    </row>
    <row r="72" s="142" customFormat="true" ht="13.8" hidden="false" customHeight="false" outlineLevel="0" collapsed="false">
      <c r="A72" s="129"/>
      <c r="B72" s="105" t="s">
        <v>285</v>
      </c>
      <c r="F72" s="129"/>
      <c r="G72" s="129"/>
      <c r="H72" s="130"/>
      <c r="I72" s="146" t="str">
        <f aca="false">IF((H72&gt;0),(G72*H72),"")</f>
        <v/>
      </c>
      <c r="AMH72" s="0"/>
      <c r="AMI72" s="0"/>
      <c r="AMJ72" s="0"/>
    </row>
    <row r="73" s="142" customFormat="true" ht="13.8" hidden="false" customHeight="false" outlineLevel="0" collapsed="false">
      <c r="A73" s="129"/>
      <c r="B73" s="105" t="s">
        <v>83</v>
      </c>
      <c r="F73" s="129"/>
      <c r="G73" s="129"/>
      <c r="H73" s="130"/>
      <c r="I73" s="146" t="str">
        <f aca="false">IF((H73&gt;0),(G73*H73),"")</f>
        <v/>
      </c>
      <c r="AMH73" s="0"/>
      <c r="AMI73" s="0"/>
      <c r="AMJ73" s="0"/>
    </row>
    <row r="74" s="142" customFormat="true" ht="13.8" hidden="false" customHeight="false" outlineLevel="0" collapsed="false">
      <c r="A74" s="129"/>
      <c r="B74" s="105" t="s">
        <v>286</v>
      </c>
      <c r="F74" s="129"/>
      <c r="G74" s="129"/>
      <c r="H74" s="130"/>
      <c r="I74" s="146" t="str">
        <f aca="false">IF((H74&gt;0),(G74*H74),"")</f>
        <v/>
      </c>
      <c r="AMH74" s="0"/>
      <c r="AMI74" s="0"/>
      <c r="AMJ74" s="0"/>
    </row>
    <row r="75" s="142" customFormat="true" ht="13.8" hidden="false" customHeight="false" outlineLevel="0" collapsed="false">
      <c r="A75" s="129"/>
      <c r="F75" s="147" t="s">
        <v>62</v>
      </c>
      <c r="G75" s="129" t="n">
        <v>1</v>
      </c>
      <c r="H75" s="130"/>
      <c r="I75" s="146" t="n">
        <f aca="false">G75*H75</f>
        <v>0</v>
      </c>
      <c r="AMH75" s="0"/>
      <c r="AMI75" s="0"/>
      <c r="AMJ75" s="0"/>
    </row>
    <row r="76" s="142" customFormat="true" ht="13.8" hidden="false" customHeight="false" outlineLevel="0" collapsed="false">
      <c r="A76" s="129"/>
      <c r="F76" s="129"/>
      <c r="G76" s="129"/>
      <c r="H76" s="130"/>
      <c r="I76" s="146" t="str">
        <f aca="false">IF((H76&gt;0),(G76*H76),"")</f>
        <v/>
      </c>
      <c r="AMH76" s="0"/>
      <c r="AMI76" s="0"/>
      <c r="AMJ76" s="0"/>
    </row>
    <row r="77" s="142" customFormat="true" ht="13.8" hidden="false" customHeight="false" outlineLevel="0" collapsed="false">
      <c r="A77" s="129"/>
      <c r="F77" s="129"/>
      <c r="G77" s="129"/>
      <c r="H77" s="130"/>
      <c r="I77" s="146" t="str">
        <f aca="false">IF((H77&gt;0),(G77*H77),"")</f>
        <v/>
      </c>
      <c r="AMH77" s="0"/>
      <c r="AMI77" s="0"/>
      <c r="AMJ77" s="0"/>
    </row>
    <row r="78" s="142" customFormat="true" ht="14.5" hidden="false" customHeight="false" outlineLevel="0" collapsed="false">
      <c r="A78" s="129" t="s">
        <v>101</v>
      </c>
      <c r="B78" s="145" t="s">
        <v>86</v>
      </c>
      <c r="C78" s="117"/>
      <c r="D78" s="117"/>
      <c r="E78" s="117"/>
      <c r="F78" s="129"/>
      <c r="G78" s="129"/>
      <c r="H78" s="130"/>
      <c r="I78" s="146" t="str">
        <f aca="false">IF((H78&gt;0),(G78*H78),"")</f>
        <v/>
      </c>
      <c r="AMH78" s="0"/>
      <c r="AMI78" s="0"/>
      <c r="AMJ78" s="0"/>
    </row>
    <row r="79" s="142" customFormat="true" ht="13.8" hidden="false" customHeight="false" outlineLevel="0" collapsed="false">
      <c r="A79" s="129"/>
      <c r="B79" s="117" t="s">
        <v>87</v>
      </c>
      <c r="C79" s="117"/>
      <c r="D79" s="117"/>
      <c r="E79" s="117"/>
      <c r="F79" s="129"/>
      <c r="G79" s="129"/>
      <c r="H79" s="150"/>
      <c r="I79" s="146" t="str">
        <f aca="false">IF((H79&gt;0),(G79*H79),"")</f>
        <v/>
      </c>
      <c r="AMH79" s="0"/>
      <c r="AMI79" s="0"/>
      <c r="AMJ79" s="0"/>
    </row>
    <row r="80" s="142" customFormat="true" ht="13.8" hidden="false" customHeight="false" outlineLevel="0" collapsed="false">
      <c r="A80" s="129"/>
      <c r="B80" s="117" t="s">
        <v>88</v>
      </c>
      <c r="C80" s="117"/>
      <c r="D80" s="117"/>
      <c r="E80" s="117"/>
      <c r="F80" s="129"/>
      <c r="G80" s="129"/>
      <c r="H80" s="150"/>
      <c r="I80" s="146" t="str">
        <f aca="false">IF((H80&gt;0),(G80*H80),"")</f>
        <v/>
      </c>
      <c r="AMH80" s="0"/>
      <c r="AMI80" s="0"/>
      <c r="AMJ80" s="0"/>
    </row>
    <row r="81" s="142" customFormat="true" ht="13.8" hidden="false" customHeight="false" outlineLevel="0" collapsed="false">
      <c r="A81" s="129"/>
      <c r="B81" s="117" t="s">
        <v>89</v>
      </c>
      <c r="C81" s="117"/>
      <c r="D81" s="117"/>
      <c r="E81" s="117"/>
      <c r="F81" s="129"/>
      <c r="G81" s="129"/>
      <c r="H81" s="150"/>
      <c r="I81" s="146" t="str">
        <f aca="false">IF((H81&gt;0),(G81*H81),"")</f>
        <v/>
      </c>
      <c r="AMH81" s="0"/>
      <c r="AMI81" s="0"/>
      <c r="AMJ81" s="0"/>
    </row>
    <row r="82" s="142" customFormat="true" ht="13.8" hidden="false" customHeight="false" outlineLevel="0" collapsed="false">
      <c r="A82" s="129"/>
      <c r="B82" s="117" t="s">
        <v>90</v>
      </c>
      <c r="C82" s="117"/>
      <c r="D82" s="117"/>
      <c r="E82" s="117"/>
      <c r="F82" s="129"/>
      <c r="G82" s="129"/>
      <c r="H82" s="150"/>
      <c r="I82" s="146" t="str">
        <f aca="false">IF((H82&gt;0),(G82*H82),"")</f>
        <v/>
      </c>
      <c r="AMH82" s="0"/>
      <c r="AMI82" s="0"/>
      <c r="AMJ82" s="0"/>
    </row>
    <row r="83" s="142" customFormat="true" ht="13.8" hidden="false" customHeight="false" outlineLevel="0" collapsed="false">
      <c r="A83" s="129"/>
      <c r="B83" s="117" t="s">
        <v>91</v>
      </c>
      <c r="C83" s="117"/>
      <c r="D83" s="117"/>
      <c r="E83" s="117"/>
      <c r="F83" s="129"/>
      <c r="G83" s="129"/>
      <c r="H83" s="150"/>
      <c r="I83" s="146" t="str">
        <f aca="false">IF((H83&gt;0),(G83*H83),"")</f>
        <v/>
      </c>
      <c r="AMH83" s="0"/>
      <c r="AMI83" s="0"/>
      <c r="AMJ83" s="0"/>
    </row>
    <row r="84" s="142" customFormat="true" ht="13.8" hidden="false" customHeight="false" outlineLevel="0" collapsed="false">
      <c r="A84" s="129"/>
      <c r="B84" s="117" t="s">
        <v>92</v>
      </c>
      <c r="C84" s="117"/>
      <c r="D84" s="117"/>
      <c r="E84" s="117"/>
      <c r="F84" s="129"/>
      <c r="G84" s="129"/>
      <c r="H84" s="150"/>
      <c r="I84" s="146" t="str">
        <f aca="false">IF((H84&gt;0),(G84*H84),"")</f>
        <v/>
      </c>
      <c r="AMH84" s="0"/>
      <c r="AMI84" s="0"/>
      <c r="AMJ84" s="0"/>
    </row>
    <row r="85" s="142" customFormat="true" ht="13.8" hidden="false" customHeight="false" outlineLevel="0" collapsed="false">
      <c r="A85" s="129"/>
      <c r="B85" s="117" t="s">
        <v>93</v>
      </c>
      <c r="C85" s="117"/>
      <c r="D85" s="117"/>
      <c r="E85" s="117"/>
      <c r="F85" s="129"/>
      <c r="G85" s="129"/>
      <c r="H85" s="150"/>
      <c r="I85" s="146" t="str">
        <f aca="false">IF((H85&gt;0),(G85*H85),"")</f>
        <v/>
      </c>
      <c r="AMH85" s="0"/>
      <c r="AMI85" s="0"/>
      <c r="AMJ85" s="0"/>
    </row>
    <row r="86" s="142" customFormat="true" ht="13.8" hidden="false" customHeight="false" outlineLevel="0" collapsed="false">
      <c r="A86" s="129"/>
      <c r="B86" s="117" t="s">
        <v>94</v>
      </c>
      <c r="C86" s="117"/>
      <c r="D86" s="117"/>
      <c r="E86" s="117"/>
      <c r="F86" s="129"/>
      <c r="G86" s="129"/>
      <c r="H86" s="130"/>
      <c r="I86" s="146" t="str">
        <f aca="false">IF((H86&gt;0),(G86*H86),"")</f>
        <v/>
      </c>
      <c r="AMH86" s="0"/>
      <c r="AMI86" s="0"/>
      <c r="AMJ86" s="0"/>
    </row>
    <row r="87" s="142" customFormat="true" ht="13.8" hidden="false" customHeight="false" outlineLevel="0" collapsed="false">
      <c r="A87" s="129"/>
      <c r="B87" s="117" t="s">
        <v>95</v>
      </c>
      <c r="C87" s="117"/>
      <c r="D87" s="117"/>
      <c r="E87" s="117"/>
      <c r="F87" s="129"/>
      <c r="G87" s="129"/>
      <c r="H87" s="130"/>
      <c r="I87" s="146" t="str">
        <f aca="false">IF((H87&gt;0),(G87*H87),"")</f>
        <v/>
      </c>
      <c r="AMH87" s="0"/>
      <c r="AMI87" s="0"/>
      <c r="AMJ87" s="0"/>
    </row>
    <row r="88" s="142" customFormat="true" ht="13.8" hidden="false" customHeight="false" outlineLevel="0" collapsed="false">
      <c r="A88" s="129"/>
      <c r="B88" s="117" t="s">
        <v>96</v>
      </c>
      <c r="C88" s="117"/>
      <c r="D88" s="117"/>
      <c r="E88" s="117"/>
      <c r="F88" s="129"/>
      <c r="G88" s="129"/>
      <c r="H88" s="130"/>
      <c r="I88" s="146" t="str">
        <f aca="false">IF((H88&gt;0),(G88*H88),"")</f>
        <v/>
      </c>
      <c r="AMH88" s="0"/>
      <c r="AMI88" s="0"/>
      <c r="AMJ88" s="0"/>
    </row>
    <row r="89" s="142" customFormat="true" ht="13.8" hidden="false" customHeight="false" outlineLevel="0" collapsed="false">
      <c r="A89" s="129"/>
      <c r="B89" s="117" t="s">
        <v>97</v>
      </c>
      <c r="C89" s="117"/>
      <c r="D89" s="117"/>
      <c r="E89" s="117"/>
      <c r="F89" s="129"/>
      <c r="G89" s="129"/>
      <c r="H89" s="130"/>
      <c r="I89" s="146" t="str">
        <f aca="false">IF((H89&gt;0),(G89*H89),"")</f>
        <v/>
      </c>
      <c r="AMH89" s="0"/>
      <c r="AMI89" s="0"/>
      <c r="AMJ89" s="0"/>
    </row>
    <row r="90" s="142" customFormat="true" ht="13.8" hidden="false" customHeight="false" outlineLevel="0" collapsed="false">
      <c r="A90" s="129"/>
      <c r="B90" s="117" t="s">
        <v>98</v>
      </c>
      <c r="C90" s="117"/>
      <c r="D90" s="117"/>
      <c r="E90" s="117"/>
      <c r="F90" s="129"/>
      <c r="G90" s="129"/>
      <c r="H90" s="130"/>
      <c r="I90" s="146" t="str">
        <f aca="false">IF((H90&gt;0),(G90*H90),"")</f>
        <v/>
      </c>
      <c r="AMH90" s="0"/>
      <c r="AMI90" s="0"/>
      <c r="AMJ90" s="0"/>
    </row>
    <row r="91" s="142" customFormat="true" ht="13.8" hidden="false" customHeight="false" outlineLevel="0" collapsed="false">
      <c r="A91" s="129"/>
      <c r="B91" s="117" t="s">
        <v>99</v>
      </c>
      <c r="C91" s="117"/>
      <c r="D91" s="117"/>
      <c r="E91" s="117"/>
      <c r="F91" s="129"/>
      <c r="G91" s="129"/>
      <c r="H91" s="130"/>
      <c r="I91" s="146" t="str">
        <f aca="false">IF((H91&gt;0),(G91*H91),"")</f>
        <v/>
      </c>
      <c r="AMH91" s="0"/>
      <c r="AMI91" s="0"/>
      <c r="AMJ91" s="0"/>
    </row>
    <row r="92" s="142" customFormat="true" ht="13.8" hidden="false" customHeight="false" outlineLevel="0" collapsed="false">
      <c r="A92" s="129"/>
      <c r="B92" s="117" t="s">
        <v>100</v>
      </c>
      <c r="C92" s="117"/>
      <c r="D92" s="117"/>
      <c r="E92" s="117"/>
      <c r="F92" s="129"/>
      <c r="G92" s="129"/>
      <c r="H92" s="130"/>
      <c r="I92" s="146" t="str">
        <f aca="false">IF((H92&gt;0),(G92*H92),"")</f>
        <v/>
      </c>
      <c r="AMH92" s="0"/>
      <c r="AMI92" s="0"/>
      <c r="AMJ92" s="0"/>
    </row>
    <row r="93" s="142" customFormat="true" ht="13.8" hidden="false" customHeight="false" outlineLevel="0" collapsed="false">
      <c r="A93" s="129"/>
      <c r="F93" s="129" t="s">
        <v>52</v>
      </c>
      <c r="G93" s="129" t="n">
        <v>20</v>
      </c>
      <c r="H93" s="130"/>
      <c r="I93" s="146" t="n">
        <f aca="false">G93*H93</f>
        <v>0</v>
      </c>
      <c r="AMH93" s="0"/>
      <c r="AMI93" s="0"/>
      <c r="AMJ93" s="0"/>
    </row>
    <row r="94" s="142" customFormat="true" ht="13.8" hidden="false" customHeight="false" outlineLevel="0" collapsed="false">
      <c r="A94" s="129"/>
      <c r="F94" s="129"/>
      <c r="G94" s="129"/>
      <c r="H94" s="130"/>
      <c r="I94" s="146" t="str">
        <f aca="false">IF((H94&gt;0),(G94*H94),"")</f>
        <v/>
      </c>
      <c r="AMH94" s="0"/>
      <c r="AMI94" s="0"/>
      <c r="AMJ94" s="0"/>
    </row>
    <row r="95" s="142" customFormat="true" ht="14.5" hidden="false" customHeight="false" outlineLevel="0" collapsed="false">
      <c r="A95" s="129" t="n">
        <v>10</v>
      </c>
      <c r="B95" s="145" t="s">
        <v>102</v>
      </c>
      <c r="C95" s="117"/>
      <c r="D95" s="117"/>
      <c r="E95" s="117"/>
      <c r="F95" s="129"/>
      <c r="G95" s="129"/>
      <c r="H95" s="130"/>
      <c r="I95" s="146" t="str">
        <f aca="false">IF((H95&gt;0),(G95*H95),"")</f>
        <v/>
      </c>
      <c r="AMH95" s="0"/>
      <c r="AMI95" s="0"/>
      <c r="AMJ95" s="0"/>
    </row>
    <row r="96" s="142" customFormat="true" ht="13.8" hidden="false" customHeight="false" outlineLevel="0" collapsed="false">
      <c r="A96" s="129"/>
      <c r="B96" s="117" t="s">
        <v>103</v>
      </c>
      <c r="C96" s="117"/>
      <c r="D96" s="117"/>
      <c r="E96" s="117"/>
      <c r="F96" s="129"/>
      <c r="G96" s="129"/>
      <c r="H96" s="130"/>
      <c r="I96" s="146" t="str">
        <f aca="false">IF((H96&gt;0),(G96*H96),"")</f>
        <v/>
      </c>
      <c r="AMH96" s="0"/>
      <c r="AMI96" s="0"/>
      <c r="AMJ96" s="0"/>
    </row>
    <row r="97" s="142" customFormat="true" ht="13.8" hidden="false" customHeight="false" outlineLevel="0" collapsed="false">
      <c r="A97" s="129"/>
      <c r="B97" s="117" t="s">
        <v>104</v>
      </c>
      <c r="C97" s="117"/>
      <c r="D97" s="117"/>
      <c r="E97" s="117"/>
      <c r="F97" s="129"/>
      <c r="G97" s="129"/>
      <c r="H97" s="130"/>
      <c r="I97" s="146" t="str">
        <f aca="false">IF((H97&gt;0),(G97*H97),"")</f>
        <v/>
      </c>
      <c r="AMH97" s="0"/>
      <c r="AMI97" s="0"/>
      <c r="AMJ97" s="0"/>
    </row>
    <row r="98" s="142" customFormat="true" ht="13.8" hidden="false" customHeight="false" outlineLevel="0" collapsed="false">
      <c r="A98" s="129"/>
      <c r="B98" s="117" t="s">
        <v>105</v>
      </c>
      <c r="C98" s="117"/>
      <c r="D98" s="117"/>
      <c r="E98" s="117"/>
      <c r="F98" s="129"/>
      <c r="G98" s="129"/>
      <c r="H98" s="130"/>
      <c r="I98" s="146" t="str">
        <f aca="false">IF((H98&gt;0),(G98*H98),"")</f>
        <v/>
      </c>
      <c r="AMH98" s="0"/>
      <c r="AMI98" s="0"/>
      <c r="AMJ98" s="0"/>
    </row>
    <row r="99" s="142" customFormat="true" ht="13.8" hidden="false" customHeight="false" outlineLevel="0" collapsed="false">
      <c r="A99" s="129"/>
      <c r="B99" s="117" t="s">
        <v>106</v>
      </c>
      <c r="C99" s="117"/>
      <c r="D99" s="117"/>
      <c r="E99" s="117"/>
      <c r="F99" s="129"/>
      <c r="G99" s="129"/>
      <c r="H99" s="130"/>
      <c r="I99" s="146" t="str">
        <f aca="false">IF((H99&gt;0),(G99*H99),"")</f>
        <v/>
      </c>
      <c r="AMH99" s="0"/>
      <c r="AMI99" s="0"/>
      <c r="AMJ99" s="0"/>
    </row>
    <row r="100" s="142" customFormat="true" ht="13.8" hidden="false" customHeight="false" outlineLevel="0" collapsed="false">
      <c r="A100" s="129"/>
      <c r="F100" s="147" t="s">
        <v>62</v>
      </c>
      <c r="G100" s="129" t="n">
        <v>1</v>
      </c>
      <c r="H100" s="130"/>
      <c r="I100" s="146" t="n">
        <f aca="false">G100*H100</f>
        <v>0</v>
      </c>
      <c r="AMH100" s="0"/>
      <c r="AMI100" s="0"/>
      <c r="AMJ100" s="0"/>
    </row>
    <row r="101" s="142" customFormat="true" ht="13.8" hidden="false" customHeight="false" outlineLevel="0" collapsed="false">
      <c r="A101" s="151"/>
      <c r="B101" s="152"/>
      <c r="C101" s="152"/>
      <c r="D101" s="152"/>
      <c r="E101" s="152"/>
      <c r="F101" s="153"/>
      <c r="G101" s="153"/>
      <c r="H101" s="154"/>
      <c r="I101" s="155"/>
      <c r="AMH101" s="0"/>
      <c r="AMI101" s="0"/>
      <c r="AMJ101" s="0"/>
    </row>
    <row r="102" s="142" customFormat="true" ht="13.8" hidden="false" customHeight="false" outlineLevel="0" collapsed="false">
      <c r="A102" s="131" t="s">
        <v>279</v>
      </c>
      <c r="B102" s="156" t="s">
        <v>107</v>
      </c>
      <c r="C102" s="132"/>
      <c r="D102" s="132"/>
      <c r="E102" s="132"/>
      <c r="F102" s="133"/>
      <c r="G102" s="157"/>
      <c r="H102" s="158"/>
      <c r="I102" s="159" t="str">
        <f aca="false">IF((SUM(I31:I101)&gt;0),SUM(I31:I101),"")</f>
        <v/>
      </c>
      <c r="AMH102" s="0"/>
      <c r="AMI102" s="0"/>
      <c r="AMJ102" s="0"/>
    </row>
    <row r="103" s="142" customFormat="true" ht="13.8" hidden="false" customHeight="false" outlineLevel="0" collapsed="false">
      <c r="A103" s="160"/>
      <c r="B103" s="161"/>
      <c r="C103" s="161"/>
      <c r="D103" s="161"/>
      <c r="E103" s="161"/>
      <c r="F103" s="162"/>
      <c r="G103" s="162"/>
      <c r="H103" s="163"/>
      <c r="I103" s="164"/>
      <c r="AMH103" s="0"/>
      <c r="AMI103" s="0"/>
      <c r="AMJ103" s="0"/>
    </row>
    <row r="104" s="142" customFormat="true" ht="13.8" hidden="false" customHeight="false" outlineLevel="0" collapsed="false">
      <c r="A104" s="165"/>
      <c r="F104" s="129"/>
      <c r="G104" s="129"/>
      <c r="H104" s="130"/>
      <c r="I104" s="166"/>
      <c r="AMH104" s="0"/>
      <c r="AMI104" s="0"/>
      <c r="AMJ104" s="0"/>
    </row>
    <row r="105" s="142" customFormat="true" ht="13.8" hidden="false" customHeight="false" outlineLevel="0" collapsed="false">
      <c r="A105" s="151"/>
      <c r="B105" s="152"/>
      <c r="C105" s="152"/>
      <c r="D105" s="152"/>
      <c r="E105" s="152"/>
      <c r="F105" s="153"/>
      <c r="G105" s="153"/>
      <c r="H105" s="154"/>
      <c r="I105" s="155"/>
      <c r="AMH105" s="0"/>
      <c r="AMI105" s="0"/>
      <c r="AMJ105" s="0"/>
    </row>
    <row r="106" s="142" customFormat="true" ht="13.8" hidden="false" customHeight="false" outlineLevel="0" collapsed="false">
      <c r="A106" s="167" t="s">
        <v>287</v>
      </c>
      <c r="B106" s="168" t="s">
        <v>109</v>
      </c>
      <c r="C106" s="169"/>
      <c r="D106" s="169"/>
      <c r="E106" s="169"/>
      <c r="F106" s="162"/>
      <c r="G106" s="170"/>
      <c r="H106" s="171"/>
      <c r="I106" s="164"/>
      <c r="AMH106" s="0"/>
      <c r="AMI106" s="0"/>
      <c r="AMJ106" s="0"/>
    </row>
    <row r="107" s="142" customFormat="true" ht="13.8" hidden="false" customHeight="false" outlineLevel="0" collapsed="false">
      <c r="A107" s="165"/>
      <c r="F107" s="129"/>
      <c r="G107" s="129"/>
      <c r="H107" s="130"/>
      <c r="I107" s="166"/>
      <c r="AMH107" s="0"/>
      <c r="AMI107" s="0"/>
      <c r="AMJ107" s="0"/>
    </row>
    <row r="108" s="142" customFormat="true" ht="13.8" hidden="false" customHeight="false" outlineLevel="0" collapsed="false">
      <c r="A108" s="129"/>
      <c r="F108" s="129"/>
      <c r="G108" s="129"/>
      <c r="H108" s="130"/>
      <c r="I108" s="130"/>
      <c r="AMH108" s="0"/>
      <c r="AMI108" s="0"/>
      <c r="AMJ108" s="0"/>
    </row>
    <row r="109" s="142" customFormat="true" ht="14.5" hidden="false" customHeight="false" outlineLevel="0" collapsed="false">
      <c r="A109" s="129" t="s">
        <v>40</v>
      </c>
      <c r="B109" s="142" t="s">
        <v>110</v>
      </c>
      <c r="F109" s="129"/>
      <c r="G109" s="129"/>
      <c r="H109" s="130"/>
      <c r="I109" s="146" t="str">
        <f aca="false">IF((H109&gt;0),(G109*H109),"")</f>
        <v/>
      </c>
      <c r="AMH109" s="0"/>
      <c r="AMI109" s="0"/>
      <c r="AMJ109" s="0"/>
    </row>
    <row r="110" s="142" customFormat="true" ht="13.8" hidden="false" customHeight="false" outlineLevel="0" collapsed="false">
      <c r="A110" s="129"/>
      <c r="B110" s="105" t="s">
        <v>111</v>
      </c>
      <c r="F110" s="129"/>
      <c r="G110" s="129"/>
      <c r="H110" s="130"/>
      <c r="I110" s="146" t="str">
        <f aca="false">IF((H110&gt;0),(G110*H110),"")</f>
        <v/>
      </c>
      <c r="AMH110" s="0"/>
      <c r="AMI110" s="0"/>
      <c r="AMJ110" s="0"/>
    </row>
    <row r="111" s="142" customFormat="true" ht="13.8" hidden="false" customHeight="false" outlineLevel="0" collapsed="false">
      <c r="A111" s="129"/>
      <c r="B111" s="105" t="s">
        <v>112</v>
      </c>
      <c r="F111" s="129"/>
      <c r="G111" s="129"/>
      <c r="H111" s="130"/>
      <c r="I111" s="146" t="str">
        <f aca="false">IF((H111&gt;0),(G111*H111),"")</f>
        <v/>
      </c>
      <c r="AMH111" s="0"/>
      <c r="AMI111" s="0"/>
      <c r="AMJ111" s="0"/>
    </row>
    <row r="112" s="142" customFormat="true" ht="13.8" hidden="false" customHeight="false" outlineLevel="0" collapsed="false">
      <c r="A112" s="129"/>
      <c r="B112" s="105" t="s">
        <v>113</v>
      </c>
      <c r="F112" s="129"/>
      <c r="G112" s="129"/>
      <c r="H112" s="130"/>
      <c r="I112" s="146" t="str">
        <f aca="false">IF((H112&gt;0),(G112*H112),"")</f>
        <v/>
      </c>
      <c r="AMH112" s="0"/>
      <c r="AMI112" s="0"/>
      <c r="AMJ112" s="0"/>
    </row>
    <row r="113" s="142" customFormat="true" ht="13.8" hidden="false" customHeight="false" outlineLevel="0" collapsed="false">
      <c r="A113" s="129"/>
      <c r="B113" s="105" t="s">
        <v>114</v>
      </c>
      <c r="F113" s="129"/>
      <c r="G113" s="129"/>
      <c r="H113" s="130"/>
      <c r="I113" s="146" t="str">
        <f aca="false">IF((H113&gt;0),(G113*H113),"")</f>
        <v/>
      </c>
      <c r="AMH113" s="0"/>
      <c r="AMI113" s="0"/>
      <c r="AMJ113" s="0"/>
    </row>
    <row r="114" s="142" customFormat="true" ht="13.8" hidden="false" customHeight="false" outlineLevel="0" collapsed="false">
      <c r="A114" s="129"/>
      <c r="B114" s="105" t="s">
        <v>115</v>
      </c>
      <c r="F114" s="129"/>
      <c r="G114" s="129"/>
      <c r="H114" s="130"/>
      <c r="I114" s="146" t="str">
        <f aca="false">IF((H114&gt;0),(G114*H114),"")</f>
        <v/>
      </c>
      <c r="AMH114" s="0"/>
      <c r="AMI114" s="0"/>
      <c r="AMJ114" s="0"/>
    </row>
    <row r="115" s="142" customFormat="true" ht="13.8" hidden="false" customHeight="false" outlineLevel="0" collapsed="false">
      <c r="A115" s="129"/>
      <c r="B115" s="105" t="s">
        <v>116</v>
      </c>
      <c r="F115" s="129"/>
      <c r="G115" s="129"/>
      <c r="H115" s="130"/>
      <c r="I115" s="146" t="str">
        <f aca="false">IF((H115&gt;0),(G115*H115),"")</f>
        <v/>
      </c>
      <c r="AMH115" s="0"/>
      <c r="AMI115" s="0"/>
      <c r="AMJ115" s="0"/>
    </row>
    <row r="116" s="142" customFormat="true" ht="13.8" hidden="false" customHeight="false" outlineLevel="0" collapsed="false">
      <c r="A116" s="129"/>
      <c r="B116" s="105" t="s">
        <v>117</v>
      </c>
      <c r="F116" s="129"/>
      <c r="G116" s="129"/>
      <c r="H116" s="130"/>
      <c r="I116" s="146" t="str">
        <f aca="false">IF((H116&gt;0),(G116*H116),"")</f>
        <v/>
      </c>
      <c r="AMH116" s="0"/>
      <c r="AMI116" s="0"/>
      <c r="AMJ116" s="0"/>
    </row>
    <row r="117" s="142" customFormat="true" ht="13.8" hidden="false" customHeight="false" outlineLevel="0" collapsed="false">
      <c r="A117" s="129"/>
      <c r="F117" s="129" t="s">
        <v>118</v>
      </c>
      <c r="G117" s="129" t="n">
        <v>20</v>
      </c>
      <c r="H117" s="130"/>
      <c r="I117" s="146" t="n">
        <f aca="false">G117*H117</f>
        <v>0</v>
      </c>
      <c r="AMH117" s="0"/>
      <c r="AMI117" s="0"/>
      <c r="AMJ117" s="0"/>
    </row>
    <row r="118" s="142" customFormat="true" ht="13.8" hidden="false" customHeight="false" outlineLevel="0" collapsed="false">
      <c r="A118" s="129"/>
      <c r="F118" s="129"/>
      <c r="G118" s="129"/>
      <c r="H118" s="130"/>
      <c r="I118" s="146" t="str">
        <f aca="false">IF((H118&gt;0),(G118*H118),"")</f>
        <v/>
      </c>
      <c r="AMH118" s="0"/>
      <c r="AMI118" s="0"/>
      <c r="AMJ118" s="0"/>
    </row>
    <row r="119" s="142" customFormat="true" ht="13.8" hidden="false" customHeight="false" outlineLevel="0" collapsed="false">
      <c r="A119" s="129"/>
      <c r="F119" s="129"/>
      <c r="G119" s="129"/>
      <c r="H119" s="130"/>
      <c r="I119" s="146" t="str">
        <f aca="false">IF((H119&gt;0),(G119*H119),"")</f>
        <v/>
      </c>
      <c r="AMH119" s="0"/>
      <c r="AMI119" s="0"/>
      <c r="AMJ119" s="0"/>
    </row>
    <row r="120" s="142" customFormat="true" ht="14.5" hidden="false" customHeight="false" outlineLevel="0" collapsed="false">
      <c r="A120" s="129" t="s">
        <v>55</v>
      </c>
      <c r="B120" s="142" t="s">
        <v>119</v>
      </c>
      <c r="F120" s="129"/>
      <c r="G120" s="129"/>
      <c r="H120" s="130"/>
      <c r="I120" s="146" t="str">
        <f aca="false">IF((H120&gt;0),(G120*H120),"")</f>
        <v/>
      </c>
      <c r="AMH120" s="0"/>
      <c r="AMI120" s="0"/>
      <c r="AMJ120" s="0"/>
    </row>
    <row r="121" s="142" customFormat="true" ht="13.8" hidden="false" customHeight="false" outlineLevel="0" collapsed="false">
      <c r="A121" s="129"/>
      <c r="B121" s="105" t="s">
        <v>120</v>
      </c>
      <c r="F121" s="129"/>
      <c r="G121" s="129"/>
      <c r="H121" s="130"/>
      <c r="I121" s="146" t="str">
        <f aca="false">IF((H121&gt;0),(G121*H121),"")</f>
        <v/>
      </c>
      <c r="AMH121" s="0"/>
      <c r="AMI121" s="0"/>
      <c r="AMJ121" s="0"/>
    </row>
    <row r="122" s="142" customFormat="true" ht="13.8" hidden="false" customHeight="false" outlineLevel="0" collapsed="false">
      <c r="A122" s="129"/>
      <c r="B122" s="105" t="s">
        <v>121</v>
      </c>
      <c r="F122" s="129"/>
      <c r="G122" s="129"/>
      <c r="H122" s="130"/>
      <c r="I122" s="146" t="str">
        <f aca="false">IF((H122&gt;0),(G122*H122),"")</f>
        <v/>
      </c>
      <c r="AMH122" s="0"/>
      <c r="AMI122" s="0"/>
      <c r="AMJ122" s="0"/>
    </row>
    <row r="123" s="142" customFormat="true" ht="13.8" hidden="false" customHeight="false" outlineLevel="0" collapsed="false">
      <c r="A123" s="129"/>
      <c r="F123" s="129" t="s">
        <v>118</v>
      </c>
      <c r="G123" s="129" t="n">
        <v>5</v>
      </c>
      <c r="H123" s="130"/>
      <c r="I123" s="146" t="n">
        <f aca="false">G123*H123</f>
        <v>0</v>
      </c>
      <c r="AMH123" s="0"/>
      <c r="AMI123" s="0"/>
      <c r="AMJ123" s="0"/>
    </row>
    <row r="124" s="142" customFormat="true" ht="13.8" hidden="false" customHeight="false" outlineLevel="0" collapsed="false">
      <c r="A124" s="129"/>
      <c r="F124" s="129"/>
      <c r="G124" s="129"/>
      <c r="H124" s="130"/>
      <c r="I124" s="146" t="str">
        <f aca="false">IF((H124&gt;0),(G124*H124),"")</f>
        <v/>
      </c>
      <c r="AMH124" s="0"/>
      <c r="AMI124" s="0"/>
      <c r="AMJ124" s="0"/>
    </row>
    <row r="125" s="142" customFormat="true" ht="13.8" hidden="false" customHeight="false" outlineLevel="0" collapsed="false">
      <c r="A125" s="129"/>
      <c r="F125" s="129"/>
      <c r="G125" s="129"/>
      <c r="H125" s="130"/>
      <c r="I125" s="146" t="str">
        <f aca="false">IF((H125&gt;0),(G125*H125),"")</f>
        <v/>
      </c>
      <c r="AMH125" s="0"/>
      <c r="AMI125" s="0"/>
      <c r="AMJ125" s="0"/>
    </row>
    <row r="126" s="142" customFormat="true" ht="14.5" hidden="false" customHeight="false" outlineLevel="0" collapsed="false">
      <c r="A126" s="129" t="s">
        <v>63</v>
      </c>
      <c r="B126" s="142" t="s">
        <v>122</v>
      </c>
      <c r="F126" s="129"/>
      <c r="G126" s="129"/>
      <c r="H126" s="130"/>
      <c r="I126" s="146" t="str">
        <f aca="false">IF((H126&gt;0),(G126*H126),"")</f>
        <v/>
      </c>
      <c r="AMH126" s="0"/>
      <c r="AMI126" s="0"/>
      <c r="AMJ126" s="0"/>
    </row>
    <row r="127" s="142" customFormat="true" ht="13.8" hidden="false" customHeight="false" outlineLevel="0" collapsed="false">
      <c r="A127" s="129"/>
      <c r="B127" s="105" t="s">
        <v>123</v>
      </c>
      <c r="F127" s="129"/>
      <c r="G127" s="129"/>
      <c r="H127" s="130"/>
      <c r="I127" s="146" t="str">
        <f aca="false">IF((H127&gt;0),(G127*H127),"")</f>
        <v/>
      </c>
      <c r="AMH127" s="0"/>
      <c r="AMI127" s="0"/>
      <c r="AMJ127" s="0"/>
    </row>
    <row r="128" s="142" customFormat="true" ht="13.8" hidden="false" customHeight="false" outlineLevel="0" collapsed="false">
      <c r="A128" s="129"/>
      <c r="B128" s="105" t="s">
        <v>124</v>
      </c>
      <c r="F128" s="129"/>
      <c r="G128" s="129"/>
      <c r="H128" s="130"/>
      <c r="I128" s="146" t="str">
        <f aca="false">IF((H128&gt;0),(G128*H128),"")</f>
        <v/>
      </c>
      <c r="AMH128" s="0"/>
      <c r="AMI128" s="0"/>
      <c r="AMJ128" s="0"/>
    </row>
    <row r="129" s="142" customFormat="true" ht="13.8" hidden="false" customHeight="false" outlineLevel="0" collapsed="false">
      <c r="A129" s="129"/>
      <c r="B129" s="105" t="s">
        <v>125</v>
      </c>
      <c r="F129" s="129"/>
      <c r="G129" s="129"/>
      <c r="H129" s="130"/>
      <c r="I129" s="146" t="str">
        <f aca="false">IF((H129&gt;0),(G129*H129),"")</f>
        <v/>
      </c>
      <c r="AMH129" s="0"/>
      <c r="AMI129" s="0"/>
      <c r="AMJ129" s="0"/>
    </row>
    <row r="130" s="142" customFormat="true" ht="13.8" hidden="false" customHeight="false" outlineLevel="0" collapsed="false">
      <c r="A130" s="129"/>
      <c r="B130" s="105" t="s">
        <v>126</v>
      </c>
      <c r="F130" s="129"/>
      <c r="G130" s="129"/>
      <c r="H130" s="130"/>
      <c r="I130" s="146" t="str">
        <f aca="false">IF((H130&gt;0),(G130*H130),"")</f>
        <v/>
      </c>
      <c r="AMH130" s="0"/>
      <c r="AMI130" s="0"/>
      <c r="AMJ130" s="0"/>
    </row>
    <row r="131" s="142" customFormat="true" ht="13.8" hidden="false" customHeight="false" outlineLevel="0" collapsed="false">
      <c r="A131" s="129"/>
      <c r="F131" s="129" t="s">
        <v>118</v>
      </c>
      <c r="G131" s="129" t="n">
        <v>18</v>
      </c>
      <c r="H131" s="130"/>
      <c r="I131" s="146" t="n">
        <f aca="false">G131*H131</f>
        <v>0</v>
      </c>
      <c r="AMH131" s="0"/>
      <c r="AMI131" s="0"/>
      <c r="AMJ131" s="0"/>
    </row>
    <row r="132" s="142" customFormat="true" ht="13.8" hidden="false" customHeight="false" outlineLevel="0" collapsed="false">
      <c r="A132" s="129"/>
      <c r="F132" s="129"/>
      <c r="G132" s="129"/>
      <c r="H132" s="130"/>
      <c r="I132" s="146" t="str">
        <f aca="false">IF((H132&gt;0),(G132*H132),"")</f>
        <v/>
      </c>
      <c r="AMH132" s="0"/>
      <c r="AMI132" s="0"/>
      <c r="AMJ132" s="0"/>
    </row>
    <row r="133" s="142" customFormat="true" ht="13.8" hidden="false" customHeight="false" outlineLevel="0" collapsed="false">
      <c r="A133" s="129"/>
      <c r="F133" s="129"/>
      <c r="G133" s="129"/>
      <c r="H133" s="130"/>
      <c r="I133" s="146" t="str">
        <f aca="false">IF((H133&gt;0),(G133*H133),"")</f>
        <v/>
      </c>
      <c r="AMH133" s="0"/>
      <c r="AMI133" s="0"/>
      <c r="AMJ133" s="0"/>
    </row>
    <row r="134" s="142" customFormat="true" ht="14.5" hidden="false" customHeight="false" outlineLevel="0" collapsed="false">
      <c r="A134" s="129" t="s">
        <v>70</v>
      </c>
      <c r="B134" s="142" t="s">
        <v>127</v>
      </c>
      <c r="F134" s="129"/>
      <c r="G134" s="129"/>
      <c r="H134" s="130"/>
      <c r="I134" s="146" t="str">
        <f aca="false">IF((H134&gt;0),(G134*H134),"")</f>
        <v/>
      </c>
      <c r="AMH134" s="0"/>
      <c r="AMI134" s="0"/>
      <c r="AMJ134" s="0"/>
    </row>
    <row r="135" s="142" customFormat="true" ht="13.8" hidden="false" customHeight="false" outlineLevel="0" collapsed="false">
      <c r="A135" s="129"/>
      <c r="B135" s="105" t="s">
        <v>128</v>
      </c>
      <c r="F135" s="129"/>
      <c r="G135" s="129"/>
      <c r="H135" s="130"/>
      <c r="I135" s="146" t="str">
        <f aca="false">IF((H135&gt;0),(G135*H135),"")</f>
        <v/>
      </c>
      <c r="AMH135" s="0"/>
      <c r="AMI135" s="0"/>
      <c r="AMJ135" s="0"/>
    </row>
    <row r="136" s="142" customFormat="true" ht="13.8" hidden="false" customHeight="false" outlineLevel="0" collapsed="false">
      <c r="A136" s="129"/>
      <c r="B136" s="105" t="s">
        <v>129</v>
      </c>
      <c r="F136" s="129"/>
      <c r="G136" s="129"/>
      <c r="H136" s="130"/>
      <c r="I136" s="146" t="str">
        <f aca="false">IF((H136&gt;0),(G136*H136),"")</f>
        <v/>
      </c>
      <c r="AMH136" s="0"/>
      <c r="AMI136" s="0"/>
      <c r="AMJ136" s="0"/>
    </row>
    <row r="137" s="142" customFormat="true" ht="13.8" hidden="false" customHeight="false" outlineLevel="0" collapsed="false">
      <c r="A137" s="129"/>
      <c r="F137" s="129" t="s">
        <v>69</v>
      </c>
      <c r="G137" s="129" t="n">
        <v>2</v>
      </c>
      <c r="H137" s="130"/>
      <c r="I137" s="146" t="n">
        <f aca="false">G137*H137</f>
        <v>0</v>
      </c>
      <c r="AMH137" s="0"/>
      <c r="AMI137" s="0"/>
      <c r="AMJ137" s="0"/>
    </row>
    <row r="138" s="142" customFormat="true" ht="13.8" hidden="false" customHeight="false" outlineLevel="0" collapsed="false">
      <c r="A138" s="129"/>
      <c r="F138" s="129"/>
      <c r="G138" s="129"/>
      <c r="H138" s="130"/>
      <c r="I138" s="146" t="str">
        <f aca="false">IF((H138&gt;0),(G138*H138),"")</f>
        <v/>
      </c>
      <c r="AMH138" s="0"/>
      <c r="AMI138" s="0"/>
      <c r="AMJ138" s="0"/>
    </row>
    <row r="139" s="142" customFormat="true" ht="13.8" hidden="false" customHeight="false" outlineLevel="0" collapsed="false">
      <c r="A139" s="129"/>
      <c r="F139" s="129"/>
      <c r="G139" s="129"/>
      <c r="H139" s="130"/>
      <c r="I139" s="146" t="str">
        <f aca="false">IF((H139&gt;0),(G139*H139),"")</f>
        <v/>
      </c>
      <c r="AMH139" s="0"/>
      <c r="AMI139" s="0"/>
      <c r="AMJ139" s="0"/>
    </row>
    <row r="140" s="142" customFormat="true" ht="14.5" hidden="false" customHeight="false" outlineLevel="0" collapsed="false">
      <c r="A140" s="129" t="s">
        <v>74</v>
      </c>
      <c r="B140" s="142" t="s">
        <v>130</v>
      </c>
      <c r="F140" s="129"/>
      <c r="G140" s="129"/>
      <c r="H140" s="130"/>
      <c r="I140" s="146" t="str">
        <f aca="false">IF((H140&gt;0),(G140*H140),"")</f>
        <v/>
      </c>
      <c r="AMH140" s="0"/>
      <c r="AMI140" s="0"/>
      <c r="AMJ140" s="0"/>
    </row>
    <row r="141" s="142" customFormat="true" ht="13.8" hidden="false" customHeight="false" outlineLevel="0" collapsed="false">
      <c r="A141" s="129"/>
      <c r="B141" s="105" t="s">
        <v>131</v>
      </c>
      <c r="F141" s="129"/>
      <c r="G141" s="129"/>
      <c r="H141" s="130"/>
      <c r="I141" s="146" t="str">
        <f aca="false">IF((H141&gt;0),(G141*H141),"")</f>
        <v/>
      </c>
      <c r="AMH141" s="0"/>
      <c r="AMI141" s="0"/>
      <c r="AMJ141" s="0"/>
    </row>
    <row r="142" s="142" customFormat="true" ht="13.8" hidden="false" customHeight="false" outlineLevel="0" collapsed="false">
      <c r="A142" s="129"/>
      <c r="B142" s="105" t="s">
        <v>132</v>
      </c>
      <c r="F142" s="129"/>
      <c r="G142" s="129"/>
      <c r="H142" s="130"/>
      <c r="I142" s="146" t="str">
        <f aca="false">IF((H142&gt;0),(G142*H142),"")</f>
        <v/>
      </c>
      <c r="AMH142" s="0"/>
      <c r="AMI142" s="0"/>
      <c r="AMJ142" s="0"/>
    </row>
    <row r="143" s="142" customFormat="true" ht="13.8" hidden="false" customHeight="false" outlineLevel="0" collapsed="false">
      <c r="A143" s="129"/>
      <c r="B143" s="105" t="s">
        <v>133</v>
      </c>
      <c r="F143" s="147" t="s">
        <v>62</v>
      </c>
      <c r="G143" s="129" t="n">
        <v>1</v>
      </c>
      <c r="H143" s="130"/>
      <c r="I143" s="146" t="n">
        <f aca="false">G143*H143</f>
        <v>0</v>
      </c>
      <c r="AMH143" s="0"/>
      <c r="AMI143" s="0"/>
      <c r="AMJ143" s="0"/>
    </row>
    <row r="144" s="142" customFormat="true" ht="13.8" hidden="false" customHeight="false" outlineLevel="0" collapsed="false">
      <c r="A144" s="129"/>
      <c r="F144" s="129"/>
      <c r="G144" s="129"/>
      <c r="H144" s="130"/>
      <c r="I144" s="146" t="str">
        <f aca="false">IF((H144&gt;0),(G144*H144),"")</f>
        <v/>
      </c>
      <c r="AMH144" s="0"/>
      <c r="AMI144" s="0"/>
      <c r="AMJ144" s="0"/>
    </row>
    <row r="145" s="142" customFormat="true" ht="13.8" hidden="false" customHeight="false" outlineLevel="0" collapsed="false">
      <c r="A145" s="129"/>
      <c r="F145" s="129"/>
      <c r="G145" s="129"/>
      <c r="H145" s="130"/>
      <c r="I145" s="146" t="str">
        <f aca="false">IF((H145&gt;0),(G145*H145),"")</f>
        <v/>
      </c>
      <c r="AMH145" s="0"/>
      <c r="AMI145" s="0"/>
      <c r="AMJ145" s="0"/>
    </row>
    <row r="146" s="142" customFormat="true" ht="14.5" hidden="false" customHeight="false" outlineLevel="0" collapsed="false">
      <c r="A146" s="129" t="s">
        <v>76</v>
      </c>
      <c r="B146" s="142" t="s">
        <v>134</v>
      </c>
      <c r="F146" s="129"/>
      <c r="G146" s="129"/>
      <c r="H146" s="130"/>
      <c r="I146" s="146" t="str">
        <f aca="false">IF((H146&gt;0),(G146*H146),"")</f>
        <v/>
      </c>
      <c r="AMH146" s="0"/>
      <c r="AMI146" s="0"/>
      <c r="AMJ146" s="0"/>
    </row>
    <row r="147" s="142" customFormat="true" ht="13.8" hidden="false" customHeight="false" outlineLevel="0" collapsed="false">
      <c r="A147" s="129"/>
      <c r="B147" s="105" t="s">
        <v>135</v>
      </c>
      <c r="F147" s="147" t="s">
        <v>62</v>
      </c>
      <c r="G147" s="129" t="n">
        <v>1</v>
      </c>
      <c r="H147" s="130"/>
      <c r="I147" s="146" t="n">
        <f aca="false">G147*H147</f>
        <v>0</v>
      </c>
      <c r="AMH147" s="0"/>
      <c r="AMI147" s="0"/>
      <c r="AMJ147" s="0"/>
    </row>
    <row r="148" s="142" customFormat="true" ht="13.8" hidden="false" customHeight="false" outlineLevel="0" collapsed="false">
      <c r="A148" s="129"/>
      <c r="F148" s="129"/>
      <c r="G148" s="129"/>
      <c r="H148" s="130"/>
      <c r="I148" s="130"/>
      <c r="AMH148" s="0"/>
      <c r="AMI148" s="0"/>
      <c r="AMJ148" s="0"/>
    </row>
    <row r="149" s="142" customFormat="true" ht="13.8" hidden="false" customHeight="false" outlineLevel="0" collapsed="false">
      <c r="A149" s="151"/>
      <c r="B149" s="152"/>
      <c r="C149" s="152"/>
      <c r="D149" s="152"/>
      <c r="E149" s="152"/>
      <c r="F149" s="153"/>
      <c r="G149" s="153"/>
      <c r="H149" s="154"/>
      <c r="I149" s="155"/>
      <c r="AMH149" s="0"/>
      <c r="AMI149" s="0"/>
      <c r="AMJ149" s="0"/>
    </row>
    <row r="150" s="142" customFormat="true" ht="13.8" hidden="false" customHeight="false" outlineLevel="0" collapsed="false">
      <c r="A150" s="131" t="s">
        <v>287</v>
      </c>
      <c r="B150" s="156" t="s">
        <v>137</v>
      </c>
      <c r="C150" s="132"/>
      <c r="D150" s="132"/>
      <c r="E150" s="132"/>
      <c r="F150" s="133"/>
      <c r="G150" s="157"/>
      <c r="H150" s="158"/>
      <c r="I150" s="159" t="str">
        <f aca="false">IF((SUM(I109:I149)&gt;0),SUM(I109:I149),"")</f>
        <v/>
      </c>
      <c r="AMH150" s="0"/>
      <c r="AMI150" s="0"/>
      <c r="AMJ150" s="0"/>
    </row>
    <row r="151" s="142" customFormat="true" ht="13.8" hidden="false" customHeight="false" outlineLevel="0" collapsed="false">
      <c r="A151" s="160"/>
      <c r="B151" s="161"/>
      <c r="C151" s="161"/>
      <c r="D151" s="161"/>
      <c r="E151" s="161"/>
      <c r="F151" s="162"/>
      <c r="G151" s="162"/>
      <c r="H151" s="163"/>
      <c r="I151" s="164"/>
      <c r="AMH151" s="0"/>
      <c r="AMI151" s="0"/>
      <c r="AMJ151" s="0"/>
    </row>
    <row r="152" s="142" customFormat="true" ht="13.8" hidden="false" customHeight="false" outlineLevel="0" collapsed="false">
      <c r="A152" s="165"/>
      <c r="F152" s="129"/>
      <c r="G152" s="129"/>
      <c r="H152" s="130"/>
      <c r="I152" s="166"/>
      <c r="AMH152" s="0"/>
      <c r="AMI152" s="0"/>
      <c r="AMJ152" s="0"/>
    </row>
    <row r="153" s="142" customFormat="true" ht="13.8" hidden="false" customHeight="false" outlineLevel="0" collapsed="false">
      <c r="A153" s="151"/>
      <c r="B153" s="152"/>
      <c r="C153" s="152"/>
      <c r="D153" s="152"/>
      <c r="E153" s="152"/>
      <c r="F153" s="153"/>
      <c r="G153" s="153"/>
      <c r="H153" s="154"/>
      <c r="I153" s="155"/>
      <c r="AMH153" s="0"/>
      <c r="AMI153" s="0"/>
      <c r="AMJ153" s="0"/>
    </row>
    <row r="154" s="142" customFormat="true" ht="13.8" hidden="false" customHeight="false" outlineLevel="0" collapsed="false">
      <c r="A154" s="131" t="s">
        <v>288</v>
      </c>
      <c r="B154" s="156" t="s">
        <v>139</v>
      </c>
      <c r="C154" s="134"/>
      <c r="D154" s="134"/>
      <c r="E154" s="134"/>
      <c r="F154" s="133"/>
      <c r="G154" s="133"/>
      <c r="H154" s="172"/>
      <c r="I154" s="173"/>
      <c r="AMH154" s="0"/>
      <c r="AMI154" s="0"/>
      <c r="AMJ154" s="0"/>
    </row>
    <row r="155" s="142" customFormat="true" ht="13.8" hidden="false" customHeight="false" outlineLevel="0" collapsed="false">
      <c r="A155" s="144"/>
      <c r="B155" s="134"/>
      <c r="C155" s="134"/>
      <c r="D155" s="134"/>
      <c r="E155" s="134"/>
      <c r="F155" s="133"/>
      <c r="G155" s="133"/>
      <c r="H155" s="172"/>
      <c r="I155" s="173"/>
      <c r="AMH155" s="0"/>
      <c r="AMI155" s="0"/>
      <c r="AMJ155" s="0"/>
    </row>
    <row r="156" s="142" customFormat="true" ht="13.8" hidden="false" customHeight="false" outlineLevel="0" collapsed="false">
      <c r="A156" s="131" t="s">
        <v>289</v>
      </c>
      <c r="B156" s="156" t="s">
        <v>141</v>
      </c>
      <c r="C156" s="132"/>
      <c r="D156" s="132"/>
      <c r="E156" s="132"/>
      <c r="F156" s="133"/>
      <c r="G156" s="133"/>
      <c r="H156" s="172"/>
      <c r="I156" s="173"/>
      <c r="AMH156" s="0"/>
      <c r="AMI156" s="0"/>
      <c r="AMJ156" s="0"/>
    </row>
    <row r="157" s="142" customFormat="true" ht="13.8" hidden="false" customHeight="false" outlineLevel="0" collapsed="false">
      <c r="A157" s="160"/>
      <c r="B157" s="161"/>
      <c r="C157" s="161"/>
      <c r="D157" s="161"/>
      <c r="E157" s="161"/>
      <c r="F157" s="162"/>
      <c r="G157" s="162"/>
      <c r="H157" s="163"/>
      <c r="I157" s="164"/>
      <c r="AMH157" s="0"/>
      <c r="AMI157" s="0"/>
      <c r="AMJ157" s="0"/>
    </row>
    <row r="158" s="142" customFormat="true" ht="13.8" hidden="false" customHeight="false" outlineLevel="0" collapsed="false">
      <c r="A158" s="129"/>
      <c r="F158" s="129"/>
      <c r="G158" s="129"/>
      <c r="H158" s="130"/>
      <c r="I158" s="130"/>
      <c r="AMH158" s="0"/>
      <c r="AMI158" s="0"/>
      <c r="AMJ158" s="0"/>
    </row>
    <row r="159" s="142" customFormat="true" ht="13.8" hidden="false" customHeight="false" outlineLevel="0" collapsed="false">
      <c r="A159" s="129" t="s">
        <v>40</v>
      </c>
      <c r="B159" s="145" t="s">
        <v>142</v>
      </c>
      <c r="C159" s="174"/>
      <c r="D159" s="117"/>
      <c r="F159" s="129"/>
      <c r="G159" s="129"/>
      <c r="H159" s="130"/>
      <c r="I159" s="146" t="str">
        <f aca="false">IF((H159&gt;0),(G159*H159),"")</f>
        <v/>
      </c>
      <c r="AMH159" s="0"/>
      <c r="AMI159" s="0"/>
      <c r="AMJ159" s="0"/>
    </row>
    <row r="160" s="142" customFormat="true" ht="13.8" hidden="false" customHeight="false" outlineLevel="0" collapsed="false">
      <c r="A160" s="129"/>
      <c r="B160" s="117" t="s">
        <v>143</v>
      </c>
      <c r="C160" s="117"/>
      <c r="D160" s="117"/>
      <c r="F160" s="129"/>
      <c r="G160" s="129"/>
      <c r="H160" s="130"/>
      <c r="I160" s="146" t="str">
        <f aca="false">IF((H160&gt;0),(G160*H160),"")</f>
        <v/>
      </c>
      <c r="AMH160" s="0"/>
      <c r="AMI160" s="0"/>
      <c r="AMJ160" s="0"/>
    </row>
    <row r="161" s="142" customFormat="true" ht="13.8" hidden="false" customHeight="false" outlineLevel="0" collapsed="false">
      <c r="A161" s="129"/>
      <c r="B161" s="117" t="s">
        <v>144</v>
      </c>
      <c r="C161" s="117"/>
      <c r="D161" s="117"/>
      <c r="F161" s="129"/>
      <c r="G161" s="129"/>
      <c r="H161" s="130"/>
      <c r="I161" s="146" t="str">
        <f aca="false">IF((H161&gt;0),(G161*H161),"")</f>
        <v/>
      </c>
      <c r="AMH161" s="0"/>
      <c r="AMI161" s="0"/>
      <c r="AMJ161" s="0"/>
    </row>
    <row r="162" s="142" customFormat="true" ht="13.8" hidden="false" customHeight="false" outlineLevel="0" collapsed="false">
      <c r="A162" s="129"/>
      <c r="B162" s="117" t="s">
        <v>145</v>
      </c>
      <c r="C162" s="117"/>
      <c r="D162" s="117"/>
      <c r="F162" s="129"/>
      <c r="G162" s="129"/>
      <c r="H162" s="130"/>
      <c r="I162" s="146" t="str">
        <f aca="false">IF((H162&gt;0),(G162*H162),"")</f>
        <v/>
      </c>
      <c r="AMH162" s="0"/>
      <c r="AMI162" s="0"/>
      <c r="AMJ162" s="0"/>
    </row>
    <row r="163" s="142" customFormat="true" ht="13.8" hidden="false" customHeight="false" outlineLevel="0" collapsed="false">
      <c r="A163" s="129"/>
      <c r="B163" s="117" t="s">
        <v>146</v>
      </c>
      <c r="C163" s="117"/>
      <c r="D163" s="117"/>
      <c r="F163" s="129"/>
      <c r="G163" s="129"/>
      <c r="H163" s="130"/>
      <c r="I163" s="146" t="str">
        <f aca="false">IF((H163&gt;0),(G163*H163),"")</f>
        <v/>
      </c>
      <c r="AMH163" s="0"/>
      <c r="AMI163" s="0"/>
      <c r="AMJ163" s="0"/>
    </row>
    <row r="164" s="142" customFormat="true" ht="13.8" hidden="false" customHeight="false" outlineLevel="0" collapsed="false">
      <c r="A164" s="129"/>
      <c r="B164" s="117" t="s">
        <v>147</v>
      </c>
      <c r="C164" s="117"/>
      <c r="D164" s="117"/>
      <c r="F164" s="129"/>
      <c r="G164" s="129"/>
      <c r="H164" s="130"/>
      <c r="I164" s="146" t="str">
        <f aca="false">IF((H164&gt;0),(G164*H164),"")</f>
        <v/>
      </c>
      <c r="AMH164" s="0"/>
      <c r="AMI164" s="0"/>
      <c r="AMJ164" s="0"/>
    </row>
    <row r="165" s="142" customFormat="true" ht="13.8" hidden="false" customHeight="false" outlineLevel="0" collapsed="false">
      <c r="A165" s="129"/>
      <c r="B165" s="117" t="s">
        <v>148</v>
      </c>
      <c r="C165" s="117"/>
      <c r="D165" s="117"/>
      <c r="F165" s="129"/>
      <c r="G165" s="129"/>
      <c r="H165" s="130"/>
      <c r="I165" s="146" t="str">
        <f aca="false">IF((H165&gt;0),(G165*H165),"")</f>
        <v/>
      </c>
      <c r="AMH165" s="0"/>
      <c r="AMI165" s="0"/>
      <c r="AMJ165" s="0"/>
    </row>
    <row r="166" s="142" customFormat="true" ht="13.8" hidden="false" customHeight="false" outlineLevel="0" collapsed="false">
      <c r="A166" s="129"/>
      <c r="B166" s="117" t="s">
        <v>149</v>
      </c>
      <c r="C166" s="117"/>
      <c r="D166" s="117"/>
      <c r="F166" s="129"/>
      <c r="G166" s="129"/>
      <c r="H166" s="130"/>
      <c r="I166" s="146" t="str">
        <f aca="false">IF((H166&gt;0),(G166*H166),"")</f>
        <v/>
      </c>
      <c r="AMH166" s="0"/>
      <c r="AMI166" s="0"/>
      <c r="AMJ166" s="0"/>
    </row>
    <row r="167" s="142" customFormat="true" ht="13.8" hidden="false" customHeight="false" outlineLevel="0" collapsed="false">
      <c r="A167" s="129"/>
      <c r="B167" s="105" t="s">
        <v>68</v>
      </c>
      <c r="F167" s="129"/>
      <c r="G167" s="129"/>
      <c r="H167" s="130"/>
      <c r="I167" s="146" t="str">
        <f aca="false">IF((H167&gt;0),(G167*H167),"")</f>
        <v/>
      </c>
      <c r="AMH167" s="0"/>
      <c r="AMI167" s="0"/>
      <c r="AMJ167" s="0"/>
    </row>
    <row r="168" s="142" customFormat="true" ht="13.8" hidden="false" customHeight="false" outlineLevel="0" collapsed="false">
      <c r="A168" s="129"/>
      <c r="B168" s="105" t="s">
        <v>290</v>
      </c>
      <c r="F168" s="129" t="s">
        <v>52</v>
      </c>
      <c r="G168" s="129" t="n">
        <v>30</v>
      </c>
      <c r="H168" s="130"/>
      <c r="I168" s="146" t="n">
        <f aca="false">G168*H168</f>
        <v>0</v>
      </c>
      <c r="AMH168" s="0"/>
      <c r="AMI168" s="0"/>
      <c r="AMJ168" s="0"/>
    </row>
    <row r="169" s="142" customFormat="true" ht="13.8" hidden="false" customHeight="false" outlineLevel="0" collapsed="false">
      <c r="A169" s="129"/>
      <c r="B169" s="105" t="s">
        <v>151</v>
      </c>
      <c r="F169" s="129"/>
      <c r="G169" s="129"/>
      <c r="H169" s="130"/>
      <c r="I169" s="146" t="str">
        <f aca="false">IF((H169&gt;0),(G169*H169),"")</f>
        <v/>
      </c>
      <c r="AMH169" s="0"/>
      <c r="AMI169" s="0"/>
      <c r="AMJ169" s="0"/>
    </row>
    <row r="170" s="142" customFormat="true" ht="13.8" hidden="false" customHeight="false" outlineLevel="0" collapsed="false">
      <c r="A170" s="129"/>
      <c r="B170" s="105" t="s">
        <v>290</v>
      </c>
      <c r="F170" s="129" t="s">
        <v>69</v>
      </c>
      <c r="G170" s="129" t="n">
        <v>2</v>
      </c>
      <c r="H170" s="130"/>
      <c r="I170" s="146" t="n">
        <f aca="false">G170*H170</f>
        <v>0</v>
      </c>
      <c r="AMH170" s="0"/>
      <c r="AMI170" s="0"/>
      <c r="AMJ170" s="0"/>
    </row>
    <row r="171" s="142" customFormat="true" ht="13.8" hidden="false" customHeight="false" outlineLevel="0" collapsed="false">
      <c r="A171" s="129"/>
      <c r="F171" s="129"/>
      <c r="G171" s="129"/>
      <c r="H171" s="130"/>
      <c r="I171" s="146" t="str">
        <f aca="false">IF((H171&gt;0),(G171*H171),"")</f>
        <v/>
      </c>
      <c r="AMH171" s="0"/>
      <c r="AMI171" s="0"/>
      <c r="AMJ171" s="0"/>
    </row>
    <row r="172" s="142" customFormat="true" ht="13.8" hidden="false" customHeight="false" outlineLevel="0" collapsed="false">
      <c r="A172" s="129"/>
      <c r="F172" s="129"/>
      <c r="G172" s="129"/>
      <c r="H172" s="130"/>
      <c r="I172" s="146" t="str">
        <f aca="false">IF((H172&gt;0),(G172*H172),"")</f>
        <v/>
      </c>
      <c r="AMH172" s="0"/>
      <c r="AMI172" s="0"/>
      <c r="AMJ172" s="0"/>
    </row>
    <row r="173" s="142" customFormat="true" ht="13.8" hidden="false" customHeight="false" outlineLevel="0" collapsed="false">
      <c r="A173" s="129" t="s">
        <v>55</v>
      </c>
      <c r="B173" s="145" t="s">
        <v>142</v>
      </c>
      <c r="C173" s="117"/>
      <c r="D173" s="117"/>
      <c r="E173" s="117"/>
      <c r="F173" s="129"/>
      <c r="G173" s="129"/>
      <c r="H173" s="130"/>
      <c r="I173" s="146" t="str">
        <f aca="false">IF((H173&gt;0),(G173*H173),"")</f>
        <v/>
      </c>
      <c r="AMH173" s="0"/>
      <c r="AMI173" s="0"/>
      <c r="AMJ173" s="0"/>
    </row>
    <row r="174" s="142" customFormat="true" ht="13.8" hidden="false" customHeight="false" outlineLevel="0" collapsed="false">
      <c r="A174" s="129"/>
      <c r="B174" s="117" t="s">
        <v>143</v>
      </c>
      <c r="C174" s="117"/>
      <c r="D174" s="117"/>
      <c r="E174" s="117"/>
      <c r="F174" s="129"/>
      <c r="G174" s="129"/>
      <c r="H174" s="130"/>
      <c r="I174" s="146" t="str">
        <f aca="false">IF((H174&gt;0),(G174*H174),"")</f>
        <v/>
      </c>
      <c r="AMH174" s="0"/>
      <c r="AMI174" s="0"/>
      <c r="AMJ174" s="0"/>
    </row>
    <row r="175" s="142" customFormat="true" ht="13.8" hidden="false" customHeight="false" outlineLevel="0" collapsed="false">
      <c r="A175" s="129"/>
      <c r="B175" s="117" t="s">
        <v>144</v>
      </c>
      <c r="C175" s="117"/>
      <c r="D175" s="117"/>
      <c r="E175" s="117"/>
      <c r="F175" s="129"/>
      <c r="G175" s="129"/>
      <c r="H175" s="130"/>
      <c r="I175" s="146" t="str">
        <f aca="false">IF((H175&gt;0),(G175*H175),"")</f>
        <v/>
      </c>
      <c r="AMH175" s="0"/>
      <c r="AMI175" s="0"/>
      <c r="AMJ175" s="0"/>
    </row>
    <row r="176" s="142" customFormat="true" ht="13.8" hidden="false" customHeight="false" outlineLevel="0" collapsed="false">
      <c r="A176" s="129"/>
      <c r="B176" s="117" t="s">
        <v>152</v>
      </c>
      <c r="C176" s="117"/>
      <c r="D176" s="117"/>
      <c r="E176" s="117"/>
      <c r="F176" s="129"/>
      <c r="G176" s="129"/>
      <c r="H176" s="130"/>
      <c r="I176" s="146" t="str">
        <f aca="false">IF((H176&gt;0),(G176*H176),"")</f>
        <v/>
      </c>
      <c r="AMH176" s="0"/>
      <c r="AMI176" s="0"/>
      <c r="AMJ176" s="0"/>
    </row>
    <row r="177" s="142" customFormat="true" ht="13.8" hidden="false" customHeight="false" outlineLevel="0" collapsed="false">
      <c r="A177" s="129"/>
      <c r="B177" s="117" t="s">
        <v>146</v>
      </c>
      <c r="C177" s="117"/>
      <c r="D177" s="117"/>
      <c r="E177" s="117"/>
      <c r="F177" s="129"/>
      <c r="G177" s="129"/>
      <c r="H177" s="130"/>
      <c r="I177" s="146" t="str">
        <f aca="false">IF((H177&gt;0),(G177*H177),"")</f>
        <v/>
      </c>
      <c r="AMH177" s="0"/>
      <c r="AMI177" s="0"/>
      <c r="AMJ177" s="0"/>
    </row>
    <row r="178" s="142" customFormat="true" ht="13.8" hidden="false" customHeight="false" outlineLevel="0" collapsed="false">
      <c r="A178" s="129"/>
      <c r="B178" s="117" t="s">
        <v>153</v>
      </c>
      <c r="C178" s="117"/>
      <c r="D178" s="117"/>
      <c r="E178" s="117"/>
      <c r="F178" s="129"/>
      <c r="G178" s="129"/>
      <c r="H178" s="130"/>
      <c r="I178" s="146" t="str">
        <f aca="false">IF((H178&gt;0),(G178*H178),"")</f>
        <v/>
      </c>
      <c r="AMH178" s="0"/>
      <c r="AMI178" s="0"/>
      <c r="AMJ178" s="0"/>
    </row>
    <row r="179" s="142" customFormat="true" ht="13.8" hidden="false" customHeight="false" outlineLevel="0" collapsed="false">
      <c r="A179" s="129"/>
      <c r="B179" s="117" t="s">
        <v>148</v>
      </c>
      <c r="C179" s="117"/>
      <c r="D179" s="117"/>
      <c r="E179" s="117"/>
      <c r="F179" s="129"/>
      <c r="G179" s="129"/>
      <c r="H179" s="130"/>
      <c r="I179" s="146" t="str">
        <f aca="false">IF((H179&gt;0),(G179*H179),"")</f>
        <v/>
      </c>
      <c r="AMH179" s="0"/>
      <c r="AMI179" s="0"/>
      <c r="AMJ179" s="0"/>
    </row>
    <row r="180" s="142" customFormat="true" ht="13.8" hidden="false" customHeight="false" outlineLevel="0" collapsed="false">
      <c r="A180" s="129"/>
      <c r="B180" s="117" t="s">
        <v>154</v>
      </c>
      <c r="C180" s="117"/>
      <c r="D180" s="117"/>
      <c r="E180" s="117"/>
      <c r="F180" s="129"/>
      <c r="G180" s="129"/>
      <c r="H180" s="130"/>
      <c r="I180" s="146" t="str">
        <f aca="false">IF((H180&gt;0),(G180*H180),"")</f>
        <v/>
      </c>
      <c r="AMH180" s="0"/>
      <c r="AMI180" s="0"/>
      <c r="AMJ180" s="0"/>
    </row>
    <row r="181" s="142" customFormat="true" ht="13.8" hidden="false" customHeight="false" outlineLevel="0" collapsed="false">
      <c r="A181" s="129"/>
      <c r="B181" s="117" t="s">
        <v>155</v>
      </c>
      <c r="C181" s="117"/>
      <c r="D181" s="117"/>
      <c r="E181" s="117"/>
      <c r="F181" s="129"/>
      <c r="G181" s="129"/>
      <c r="H181" s="130"/>
      <c r="I181" s="146" t="str">
        <f aca="false">IF((H181&gt;0),(G181*H181),"")</f>
        <v/>
      </c>
      <c r="AMH181" s="0"/>
      <c r="AMI181" s="0"/>
      <c r="AMJ181" s="0"/>
    </row>
    <row r="182" s="142" customFormat="true" ht="13.8" hidden="false" customHeight="false" outlineLevel="0" collapsed="false">
      <c r="A182" s="129"/>
      <c r="B182" s="105" t="s">
        <v>290</v>
      </c>
      <c r="F182" s="129" t="s">
        <v>52</v>
      </c>
      <c r="G182" s="129" t="n">
        <v>5</v>
      </c>
      <c r="H182" s="130"/>
      <c r="I182" s="146" t="n">
        <f aca="false">G182*H182</f>
        <v>0</v>
      </c>
      <c r="AMH182" s="0"/>
      <c r="AMI182" s="0"/>
      <c r="AMJ182" s="0"/>
    </row>
    <row r="183" s="142" customFormat="true" ht="13.8" hidden="false" customHeight="false" outlineLevel="0" collapsed="false">
      <c r="A183" s="129"/>
      <c r="B183" s="105" t="s">
        <v>156</v>
      </c>
      <c r="F183" s="129" t="s">
        <v>52</v>
      </c>
      <c r="G183" s="129" t="n">
        <v>10</v>
      </c>
      <c r="H183" s="130"/>
      <c r="I183" s="146" t="n">
        <f aca="false">G183*H183</f>
        <v>0</v>
      </c>
      <c r="AMH183" s="0"/>
      <c r="AMI183" s="0"/>
      <c r="AMJ183" s="0"/>
    </row>
    <row r="184" s="142" customFormat="true" ht="13.8" hidden="false" customHeight="false" outlineLevel="0" collapsed="false">
      <c r="A184" s="129"/>
      <c r="B184" s="105" t="s">
        <v>151</v>
      </c>
      <c r="F184" s="129"/>
      <c r="G184" s="129"/>
      <c r="H184" s="130"/>
      <c r="I184" s="146" t="str">
        <f aca="false">IF((H184&gt;0),(G184*H184),"")</f>
        <v/>
      </c>
      <c r="AMH184" s="0"/>
      <c r="AMI184" s="0"/>
      <c r="AMJ184" s="0"/>
    </row>
    <row r="185" s="142" customFormat="true" ht="13.8" hidden="false" customHeight="false" outlineLevel="0" collapsed="false">
      <c r="A185" s="129"/>
      <c r="B185" s="105" t="s">
        <v>290</v>
      </c>
      <c r="F185" s="129" t="s">
        <v>69</v>
      </c>
      <c r="G185" s="129" t="n">
        <v>2</v>
      </c>
      <c r="H185" s="130"/>
      <c r="I185" s="146" t="n">
        <f aca="false">G185*H185</f>
        <v>0</v>
      </c>
      <c r="AMH185" s="0"/>
      <c r="AMI185" s="0"/>
      <c r="AMJ185" s="0"/>
    </row>
    <row r="186" s="142" customFormat="true" ht="13.8" hidden="false" customHeight="false" outlineLevel="0" collapsed="false">
      <c r="A186" s="129"/>
      <c r="B186" s="105" t="s">
        <v>156</v>
      </c>
      <c r="F186" s="129" t="s">
        <v>69</v>
      </c>
      <c r="G186" s="129" t="n">
        <v>8</v>
      </c>
      <c r="H186" s="130"/>
      <c r="I186" s="146" t="n">
        <f aca="false">G186*H186</f>
        <v>0</v>
      </c>
      <c r="AMH186" s="0"/>
      <c r="AMI186" s="0"/>
      <c r="AMJ186" s="0"/>
    </row>
    <row r="187" s="142" customFormat="true" ht="13.8" hidden="false" customHeight="false" outlineLevel="0" collapsed="false">
      <c r="A187" s="129"/>
      <c r="F187" s="129"/>
      <c r="G187" s="129"/>
      <c r="H187" s="130"/>
      <c r="I187" s="146" t="str">
        <f aca="false">IF((H187&gt;0),(G187*H187),"")</f>
        <v/>
      </c>
      <c r="AMH187" s="0"/>
      <c r="AMI187" s="0"/>
      <c r="AMJ187" s="0"/>
    </row>
    <row r="188" s="142" customFormat="true" ht="13.8" hidden="false" customHeight="false" outlineLevel="0" collapsed="false">
      <c r="A188" s="129"/>
      <c r="F188" s="129"/>
      <c r="G188" s="129"/>
      <c r="H188" s="130"/>
      <c r="I188" s="146" t="str">
        <f aca="false">IF((H188&gt;0),(G188*H188),"")</f>
        <v/>
      </c>
      <c r="AMH188" s="0"/>
      <c r="AMI188" s="0"/>
      <c r="AMJ188" s="0"/>
    </row>
    <row r="189" s="142" customFormat="true" ht="14.5" hidden="false" customHeight="false" outlineLevel="0" collapsed="false">
      <c r="A189" s="129" t="s">
        <v>63</v>
      </c>
      <c r="B189" s="142" t="s">
        <v>161</v>
      </c>
      <c r="F189" s="129"/>
      <c r="G189" s="129"/>
      <c r="H189" s="130"/>
      <c r="I189" s="146" t="str">
        <f aca="false">IF((H189&gt;0),(G189*H189),"")</f>
        <v/>
      </c>
      <c r="AMH189" s="0"/>
      <c r="AMI189" s="0"/>
      <c r="AMJ189" s="0"/>
    </row>
    <row r="190" s="142" customFormat="true" ht="13.8" hidden="false" customHeight="false" outlineLevel="0" collapsed="false">
      <c r="A190" s="129"/>
      <c r="B190" s="105" t="s">
        <v>162</v>
      </c>
      <c r="F190" s="129"/>
      <c r="G190" s="129"/>
      <c r="H190" s="130"/>
      <c r="I190" s="146" t="str">
        <f aca="false">IF((H190&gt;0),(G190*H190),"")</f>
        <v/>
      </c>
      <c r="AMH190" s="0"/>
      <c r="AMI190" s="0"/>
      <c r="AMJ190" s="0"/>
    </row>
    <row r="191" s="142" customFormat="true" ht="13.8" hidden="false" customHeight="false" outlineLevel="0" collapsed="false">
      <c r="A191" s="129"/>
      <c r="B191" s="105" t="s">
        <v>163</v>
      </c>
      <c r="F191" s="129"/>
      <c r="G191" s="129"/>
      <c r="H191" s="130"/>
      <c r="I191" s="146" t="str">
        <f aca="false">IF((H191&gt;0),(G191*H191),"")</f>
        <v/>
      </c>
      <c r="AMH191" s="0"/>
      <c r="AMI191" s="0"/>
      <c r="AMJ191" s="0"/>
    </row>
    <row r="192" s="142" customFormat="true" ht="14.5" hidden="false" customHeight="false" outlineLevel="0" collapsed="false">
      <c r="A192" s="129"/>
      <c r="B192" s="105" t="s">
        <v>164</v>
      </c>
      <c r="F192" s="129" t="s">
        <v>52</v>
      </c>
      <c r="G192" s="129" t="n">
        <v>10</v>
      </c>
      <c r="H192" s="130"/>
      <c r="I192" s="146" t="n">
        <f aca="false">G192*H192</f>
        <v>0</v>
      </c>
      <c r="AMH192" s="0"/>
      <c r="AMI192" s="0"/>
      <c r="AMJ192" s="0"/>
    </row>
    <row r="193" s="142" customFormat="true" ht="13.8" hidden="false" customHeight="false" outlineLevel="0" collapsed="false">
      <c r="A193" s="129"/>
      <c r="F193" s="129"/>
      <c r="G193" s="129"/>
      <c r="H193" s="130"/>
      <c r="I193" s="146" t="str">
        <f aca="false">IF((H193&gt;0),(G193*H193),"")</f>
        <v/>
      </c>
      <c r="AMH193" s="0"/>
      <c r="AMI193" s="0"/>
      <c r="AMJ193" s="0"/>
    </row>
    <row r="194" s="142" customFormat="true" ht="13.8" hidden="false" customHeight="false" outlineLevel="0" collapsed="false">
      <c r="A194" s="129"/>
      <c r="F194" s="129"/>
      <c r="G194" s="129"/>
      <c r="H194" s="130"/>
      <c r="I194" s="146" t="str">
        <f aca="false">IF((H194&gt;0),(G194*H194),"")</f>
        <v/>
      </c>
      <c r="AMH194" s="0"/>
      <c r="AMI194" s="0"/>
      <c r="AMJ194" s="0"/>
    </row>
    <row r="195" s="142" customFormat="true" ht="13.8" hidden="false" customHeight="false" outlineLevel="0" collapsed="false">
      <c r="A195" s="129" t="s">
        <v>70</v>
      </c>
      <c r="B195" s="142" t="s">
        <v>165</v>
      </c>
      <c r="F195" s="129"/>
      <c r="G195" s="129"/>
      <c r="H195" s="130"/>
      <c r="I195" s="146" t="str">
        <f aca="false">IF((H195&gt;0),(G195*H195),"")</f>
        <v/>
      </c>
      <c r="AMH195" s="0"/>
      <c r="AMI195" s="0"/>
      <c r="AMJ195" s="0"/>
    </row>
    <row r="196" s="142" customFormat="true" ht="13.8" hidden="false" customHeight="false" outlineLevel="0" collapsed="false">
      <c r="A196" s="129"/>
      <c r="B196" s="105" t="s">
        <v>166</v>
      </c>
      <c r="F196" s="129"/>
      <c r="G196" s="129"/>
      <c r="H196" s="130"/>
      <c r="I196" s="146" t="str">
        <f aca="false">IF((H196&gt;0),(G196*H196),"")</f>
        <v/>
      </c>
      <c r="AMH196" s="0"/>
      <c r="AMI196" s="0"/>
      <c r="AMJ196" s="0"/>
    </row>
    <row r="197" s="142" customFormat="true" ht="13.8" hidden="false" customHeight="false" outlineLevel="0" collapsed="false">
      <c r="A197" s="129"/>
      <c r="B197" s="105" t="s">
        <v>167</v>
      </c>
      <c r="F197" s="129"/>
      <c r="G197" s="129"/>
      <c r="H197" s="130"/>
      <c r="I197" s="146" t="str">
        <f aca="false">IF((H197&gt;0),(G197*H197),"")</f>
        <v/>
      </c>
      <c r="AMH197" s="0"/>
      <c r="AMI197" s="0"/>
      <c r="AMJ197" s="0"/>
    </row>
    <row r="198" s="142" customFormat="true" ht="13.8" hidden="false" customHeight="false" outlineLevel="0" collapsed="false">
      <c r="A198" s="129"/>
      <c r="B198" s="105" t="s">
        <v>168</v>
      </c>
      <c r="F198" s="129"/>
      <c r="G198" s="129"/>
      <c r="H198" s="130"/>
      <c r="I198" s="146" t="str">
        <f aca="false">IF((H198&gt;0),(G198*H198),"")</f>
        <v/>
      </c>
      <c r="AMH198" s="0"/>
      <c r="AMI198" s="0"/>
      <c r="AMJ198" s="0"/>
    </row>
    <row r="199" s="142" customFormat="true" ht="13.8" hidden="false" customHeight="false" outlineLevel="0" collapsed="false">
      <c r="A199" s="129"/>
      <c r="B199" s="105" t="s">
        <v>169</v>
      </c>
      <c r="F199" s="129"/>
      <c r="G199" s="129"/>
      <c r="H199" s="130"/>
      <c r="I199" s="146" t="str">
        <f aca="false">IF((H199&gt;0),(G199*H199),"")</f>
        <v/>
      </c>
      <c r="AMH199" s="0"/>
      <c r="AMI199" s="0"/>
      <c r="AMJ199" s="0"/>
    </row>
    <row r="200" s="142" customFormat="true" ht="13.8" hidden="false" customHeight="false" outlineLevel="0" collapsed="false">
      <c r="A200" s="129"/>
      <c r="B200" s="105" t="s">
        <v>170</v>
      </c>
      <c r="F200" s="129"/>
      <c r="G200" s="129"/>
      <c r="H200" s="130"/>
      <c r="I200" s="146" t="str">
        <f aca="false">IF((H200&gt;0),(G200*H200),"")</f>
        <v/>
      </c>
      <c r="AMH200" s="0"/>
      <c r="AMI200" s="0"/>
      <c r="AMJ200" s="0"/>
    </row>
    <row r="201" s="142" customFormat="true" ht="13.8" hidden="false" customHeight="false" outlineLevel="0" collapsed="false">
      <c r="A201" s="129"/>
      <c r="B201" s="105" t="s">
        <v>171</v>
      </c>
      <c r="F201" s="129" t="s">
        <v>52</v>
      </c>
      <c r="G201" s="129" t="n">
        <v>10</v>
      </c>
      <c r="H201" s="130"/>
      <c r="I201" s="146" t="n">
        <f aca="false">G201*H201</f>
        <v>0</v>
      </c>
      <c r="AMH201" s="0"/>
      <c r="AMI201" s="0"/>
      <c r="AMJ201" s="0"/>
    </row>
    <row r="202" s="142" customFormat="true" ht="13.8" hidden="false" customHeight="false" outlineLevel="0" collapsed="false">
      <c r="A202" s="129"/>
      <c r="F202" s="129"/>
      <c r="G202" s="129"/>
      <c r="H202" s="130"/>
      <c r="I202" s="146" t="str">
        <f aca="false">IF((H202&gt;0),(G202*H202),"")</f>
        <v/>
      </c>
      <c r="AMH202" s="0"/>
      <c r="AMI202" s="0"/>
      <c r="AMJ202" s="0"/>
    </row>
    <row r="203" s="142" customFormat="true" ht="13.8" hidden="false" customHeight="false" outlineLevel="0" collapsed="false">
      <c r="A203" s="129"/>
      <c r="F203" s="129"/>
      <c r="G203" s="129"/>
      <c r="H203" s="130"/>
      <c r="I203" s="146" t="str">
        <f aca="false">IF((H203&gt;0),(G203*H203),"")</f>
        <v/>
      </c>
      <c r="AMH203" s="0"/>
      <c r="AMI203" s="0"/>
      <c r="AMJ203" s="0"/>
    </row>
    <row r="204" s="142" customFormat="true" ht="14.5" hidden="false" customHeight="false" outlineLevel="0" collapsed="false">
      <c r="A204" s="129" t="s">
        <v>74</v>
      </c>
      <c r="B204" s="142" t="s">
        <v>172</v>
      </c>
      <c r="F204" s="129"/>
      <c r="G204" s="129"/>
      <c r="H204" s="130"/>
      <c r="I204" s="146" t="str">
        <f aca="false">IF((H204&gt;0),(G204*H204),"")</f>
        <v/>
      </c>
      <c r="AMH204" s="0"/>
      <c r="AMI204" s="0"/>
      <c r="AMJ204" s="0"/>
    </row>
    <row r="205" s="142" customFormat="true" ht="13.8" hidden="false" customHeight="false" outlineLevel="0" collapsed="false">
      <c r="A205" s="129"/>
      <c r="B205" s="105" t="s">
        <v>173</v>
      </c>
      <c r="F205" s="129"/>
      <c r="G205" s="129"/>
      <c r="H205" s="130"/>
      <c r="I205" s="146" t="str">
        <f aca="false">IF((H205&gt;0),(G205*H205),"")</f>
        <v/>
      </c>
      <c r="AMH205" s="0"/>
      <c r="AMI205" s="0"/>
      <c r="AMJ205" s="0"/>
    </row>
    <row r="206" s="142" customFormat="true" ht="13.8" hidden="false" customHeight="false" outlineLevel="0" collapsed="false">
      <c r="A206" s="129"/>
      <c r="B206" s="105" t="s">
        <v>174</v>
      </c>
      <c r="F206" s="129"/>
      <c r="G206" s="129"/>
      <c r="H206" s="130"/>
      <c r="I206" s="146" t="str">
        <f aca="false">IF((H206&gt;0),(G206*H206),"")</f>
        <v/>
      </c>
      <c r="AMH206" s="0"/>
      <c r="AMI206" s="0"/>
      <c r="AMJ206" s="0"/>
    </row>
    <row r="207" s="142" customFormat="true" ht="13.8" hidden="false" customHeight="false" outlineLevel="0" collapsed="false">
      <c r="A207" s="129"/>
      <c r="F207" s="147" t="s">
        <v>62</v>
      </c>
      <c r="G207" s="129" t="n">
        <v>1</v>
      </c>
      <c r="H207" s="130"/>
      <c r="I207" s="146" t="n">
        <f aca="false">G207*H207</f>
        <v>0</v>
      </c>
      <c r="AMH207" s="0"/>
      <c r="AMI207" s="0"/>
      <c r="AMJ207" s="0"/>
    </row>
    <row r="208" s="142" customFormat="true" ht="13.8" hidden="false" customHeight="false" outlineLevel="0" collapsed="false">
      <c r="A208" s="129"/>
      <c r="F208" s="129"/>
      <c r="G208" s="129"/>
      <c r="H208" s="130"/>
      <c r="I208" s="146" t="str">
        <f aca="false">IF((H208&gt;0),(G208*H208),"")</f>
        <v/>
      </c>
      <c r="AMH208" s="0"/>
      <c r="AMI208" s="0"/>
      <c r="AMJ208" s="0"/>
    </row>
    <row r="209" s="142" customFormat="true" ht="13.8" hidden="false" customHeight="false" outlineLevel="0" collapsed="false">
      <c r="A209" s="129"/>
      <c r="F209" s="129"/>
      <c r="G209" s="129"/>
      <c r="H209" s="130"/>
      <c r="I209" s="146" t="str">
        <f aca="false">IF((H209&gt;0),(G209*H209),"")</f>
        <v/>
      </c>
      <c r="AMH209" s="0"/>
      <c r="AMI209" s="0"/>
      <c r="AMJ209" s="0"/>
    </row>
    <row r="210" s="142" customFormat="true" ht="14.5" hidden="false" customHeight="false" outlineLevel="0" collapsed="false">
      <c r="A210" s="129" t="s">
        <v>76</v>
      </c>
      <c r="B210" s="142" t="s">
        <v>175</v>
      </c>
      <c r="F210" s="129"/>
      <c r="G210" s="129"/>
      <c r="H210" s="130"/>
      <c r="I210" s="146" t="str">
        <f aca="false">IF((H210&gt;0),(G210*H210),"")</f>
        <v/>
      </c>
      <c r="AMH210" s="0"/>
      <c r="AMI210" s="0"/>
      <c r="AMJ210" s="0"/>
    </row>
    <row r="211" s="142" customFormat="true" ht="13.8" hidden="false" customHeight="false" outlineLevel="0" collapsed="false">
      <c r="A211" s="129"/>
      <c r="B211" s="105" t="s">
        <v>176</v>
      </c>
      <c r="F211" s="129"/>
      <c r="G211" s="129"/>
      <c r="H211" s="130"/>
      <c r="I211" s="146" t="str">
        <f aca="false">IF((H211&gt;0),(G211*H211),"")</f>
        <v/>
      </c>
      <c r="AMH211" s="0"/>
      <c r="AMI211" s="0"/>
      <c r="AMJ211" s="0"/>
    </row>
    <row r="212" s="142" customFormat="true" ht="13.8" hidden="false" customHeight="false" outlineLevel="0" collapsed="false">
      <c r="A212" s="129"/>
      <c r="B212" s="105" t="s">
        <v>177</v>
      </c>
      <c r="F212" s="129"/>
      <c r="G212" s="129"/>
      <c r="H212" s="130"/>
      <c r="I212" s="146" t="str">
        <f aca="false">IF((H212&gt;0),(G212*H212),"")</f>
        <v/>
      </c>
      <c r="AMH212" s="0"/>
      <c r="AMI212" s="0"/>
      <c r="AMJ212" s="0"/>
    </row>
    <row r="213" s="142" customFormat="true" ht="13.8" hidden="false" customHeight="false" outlineLevel="0" collapsed="false">
      <c r="A213" s="129"/>
      <c r="B213" s="105" t="s">
        <v>178</v>
      </c>
      <c r="F213" s="129"/>
      <c r="G213" s="129"/>
      <c r="H213" s="130"/>
      <c r="I213" s="146" t="str">
        <f aca="false">IF((H213&gt;0),(G213*H213),"")</f>
        <v/>
      </c>
      <c r="AMH213" s="0"/>
      <c r="AMI213" s="0"/>
      <c r="AMJ213" s="0"/>
    </row>
    <row r="214" s="142" customFormat="true" ht="13.8" hidden="false" customHeight="false" outlineLevel="0" collapsed="false">
      <c r="A214" s="129"/>
      <c r="B214" s="105" t="s">
        <v>179</v>
      </c>
      <c r="F214" s="129"/>
      <c r="G214" s="129"/>
      <c r="H214" s="130"/>
      <c r="I214" s="146" t="str">
        <f aca="false">IF((H214&gt;0),(G214*H214),"")</f>
        <v/>
      </c>
      <c r="AMH214" s="0"/>
      <c r="AMI214" s="0"/>
      <c r="AMJ214" s="0"/>
    </row>
    <row r="215" s="142" customFormat="true" ht="13.8" hidden="false" customHeight="false" outlineLevel="0" collapsed="false">
      <c r="A215" s="129"/>
      <c r="F215" s="147" t="s">
        <v>62</v>
      </c>
      <c r="G215" s="129" t="n">
        <v>1</v>
      </c>
      <c r="H215" s="130"/>
      <c r="I215" s="146" t="n">
        <f aca="false">G215*H215</f>
        <v>0</v>
      </c>
      <c r="AMH215" s="0"/>
      <c r="AMI215" s="0"/>
      <c r="AMJ215" s="0"/>
    </row>
    <row r="216" s="142" customFormat="true" ht="13.8" hidden="false" customHeight="false" outlineLevel="0" collapsed="false">
      <c r="A216" s="129"/>
      <c r="F216" s="129"/>
      <c r="G216" s="129"/>
      <c r="H216" s="130"/>
      <c r="I216" s="146" t="str">
        <f aca="false">IF((H216&gt;0),(G216*H216),"")</f>
        <v/>
      </c>
      <c r="AMH216" s="0"/>
      <c r="AMI216" s="0"/>
      <c r="AMJ216" s="0"/>
    </row>
    <row r="217" s="142" customFormat="true" ht="13.8" hidden="false" customHeight="false" outlineLevel="0" collapsed="false">
      <c r="A217" s="151"/>
      <c r="B217" s="152"/>
      <c r="C217" s="152"/>
      <c r="D217" s="152"/>
      <c r="E217" s="152"/>
      <c r="F217" s="153"/>
      <c r="G217" s="153"/>
      <c r="H217" s="154"/>
      <c r="I217" s="155"/>
      <c r="AMH217" s="0"/>
      <c r="AMI217" s="0"/>
      <c r="AMJ217" s="0"/>
    </row>
    <row r="218" s="142" customFormat="true" ht="13.8" hidden="false" customHeight="false" outlineLevel="0" collapsed="false">
      <c r="A218" s="131" t="s">
        <v>289</v>
      </c>
      <c r="B218" s="156" t="s">
        <v>180</v>
      </c>
      <c r="C218" s="132"/>
      <c r="D218" s="132"/>
      <c r="E218" s="132"/>
      <c r="F218" s="133"/>
      <c r="G218" s="157"/>
      <c r="H218" s="158"/>
      <c r="I218" s="159" t="str">
        <f aca="false">IF((SUM(I159:I217)&gt;0),SUM(I159:I217),"")</f>
        <v/>
      </c>
      <c r="AMH218" s="0"/>
      <c r="AMI218" s="0"/>
      <c r="AMJ218" s="0"/>
    </row>
    <row r="219" s="142" customFormat="true" ht="13.8" hidden="false" customHeight="false" outlineLevel="0" collapsed="false">
      <c r="A219" s="160"/>
      <c r="B219" s="161"/>
      <c r="C219" s="161"/>
      <c r="D219" s="161"/>
      <c r="E219" s="161"/>
      <c r="F219" s="162"/>
      <c r="G219" s="162"/>
      <c r="H219" s="163"/>
      <c r="I219" s="164"/>
      <c r="AMH219" s="0"/>
      <c r="AMI219" s="0"/>
      <c r="AMJ219" s="0"/>
    </row>
    <row r="220" s="142" customFormat="true" ht="13.8" hidden="false" customHeight="false" outlineLevel="0" collapsed="false">
      <c r="A220" s="165"/>
      <c r="F220" s="129"/>
      <c r="G220" s="129"/>
      <c r="H220" s="130"/>
      <c r="I220" s="166"/>
      <c r="AMH220" s="0"/>
      <c r="AMI220" s="0"/>
      <c r="AMJ220" s="0"/>
    </row>
    <row r="221" s="142" customFormat="true" ht="13.8" hidden="false" customHeight="false" outlineLevel="0" collapsed="false">
      <c r="A221" s="151"/>
      <c r="B221" s="152"/>
      <c r="C221" s="152"/>
      <c r="D221" s="152"/>
      <c r="E221" s="152"/>
      <c r="F221" s="153"/>
      <c r="G221" s="153"/>
      <c r="H221" s="154"/>
      <c r="I221" s="155"/>
      <c r="AMH221" s="0"/>
      <c r="AMI221" s="0"/>
      <c r="AMJ221" s="0"/>
    </row>
    <row r="222" s="142" customFormat="true" ht="13.8" hidden="false" customHeight="false" outlineLevel="0" collapsed="false">
      <c r="A222" s="131" t="s">
        <v>291</v>
      </c>
      <c r="B222" s="156" t="s">
        <v>182</v>
      </c>
      <c r="C222" s="132"/>
      <c r="D222" s="132"/>
      <c r="E222" s="132"/>
      <c r="F222" s="133"/>
      <c r="G222" s="133"/>
      <c r="H222" s="172"/>
      <c r="I222" s="173"/>
      <c r="AMH222" s="0"/>
      <c r="AMI222" s="0"/>
      <c r="AMJ222" s="0"/>
    </row>
    <row r="223" s="142" customFormat="true" ht="13.8" hidden="false" customHeight="false" outlineLevel="0" collapsed="false">
      <c r="A223" s="160"/>
      <c r="B223" s="161"/>
      <c r="C223" s="161"/>
      <c r="D223" s="161"/>
      <c r="E223" s="161"/>
      <c r="F223" s="162"/>
      <c r="G223" s="162"/>
      <c r="H223" s="163"/>
      <c r="I223" s="164"/>
      <c r="AMH223" s="0"/>
      <c r="AMI223" s="0"/>
      <c r="AMJ223" s="0"/>
    </row>
    <row r="224" s="142" customFormat="true" ht="13.8" hidden="false" customHeight="false" outlineLevel="0" collapsed="false">
      <c r="A224" s="129"/>
      <c r="F224" s="129"/>
      <c r="G224" s="129"/>
      <c r="H224" s="130"/>
      <c r="I224" s="130"/>
      <c r="AMH224" s="0"/>
      <c r="AMI224" s="0"/>
      <c r="AMJ224" s="0"/>
    </row>
    <row r="225" s="142" customFormat="true" ht="14.5" hidden="false" customHeight="false" outlineLevel="0" collapsed="false">
      <c r="A225" s="129" t="s">
        <v>40</v>
      </c>
      <c r="B225" s="142" t="s">
        <v>183</v>
      </c>
      <c r="F225" s="129"/>
      <c r="G225" s="129"/>
      <c r="H225" s="130"/>
      <c r="I225" s="146" t="str">
        <f aca="false">IF((H225&gt;0),(G225*H225),"")</f>
        <v/>
      </c>
      <c r="AMH225" s="0"/>
      <c r="AMI225" s="0"/>
      <c r="AMJ225" s="0"/>
    </row>
    <row r="226" s="142" customFormat="true" ht="13.8" hidden="false" customHeight="false" outlineLevel="0" collapsed="false">
      <c r="A226" s="129"/>
      <c r="B226" s="105" t="s">
        <v>184</v>
      </c>
      <c r="F226" s="129"/>
      <c r="G226" s="129"/>
      <c r="H226" s="130"/>
      <c r="I226" s="146" t="str">
        <f aca="false">IF((H226&gt;0),(G226*H226),"")</f>
        <v/>
      </c>
      <c r="AMH226" s="0"/>
      <c r="AMI226" s="0"/>
      <c r="AMJ226" s="0"/>
    </row>
    <row r="227" s="142" customFormat="true" ht="13.8" hidden="false" customHeight="false" outlineLevel="0" collapsed="false">
      <c r="A227" s="129"/>
      <c r="B227" s="105" t="s">
        <v>185</v>
      </c>
      <c r="F227" s="129"/>
      <c r="G227" s="129"/>
      <c r="H227" s="130"/>
      <c r="I227" s="146" t="str">
        <f aca="false">IF((H227&gt;0),(G227*H227),"")</f>
        <v/>
      </c>
      <c r="AMH227" s="0"/>
      <c r="AMI227" s="0"/>
      <c r="AMJ227" s="0"/>
    </row>
    <row r="228" s="142" customFormat="true" ht="13.8" hidden="false" customHeight="false" outlineLevel="0" collapsed="false">
      <c r="A228" s="129"/>
      <c r="B228" s="105" t="s">
        <v>186</v>
      </c>
      <c r="F228" s="129"/>
      <c r="G228" s="129"/>
      <c r="H228" s="130"/>
      <c r="I228" s="146" t="str">
        <f aca="false">IF((H228&gt;0),(G228*H228),"")</f>
        <v/>
      </c>
      <c r="AMH228" s="0"/>
      <c r="AMI228" s="0"/>
      <c r="AMJ228" s="0"/>
    </row>
    <row r="229" s="142" customFormat="true" ht="13.8" hidden="false" customHeight="false" outlineLevel="0" collapsed="false">
      <c r="A229" s="129"/>
      <c r="B229" s="105" t="s">
        <v>187</v>
      </c>
      <c r="F229" s="129"/>
      <c r="G229" s="129"/>
      <c r="H229" s="130"/>
      <c r="I229" s="146" t="str">
        <f aca="false">IF((H229&gt;0),(G229*H229),"")</f>
        <v/>
      </c>
      <c r="AMH229" s="0"/>
      <c r="AMI229" s="0"/>
      <c r="AMJ229" s="0"/>
    </row>
    <row r="230" s="142" customFormat="true" ht="13.8" hidden="false" customHeight="false" outlineLevel="0" collapsed="false">
      <c r="A230" s="129"/>
      <c r="B230" s="105" t="s">
        <v>188</v>
      </c>
      <c r="F230" s="129"/>
      <c r="G230" s="129"/>
      <c r="H230" s="130"/>
      <c r="I230" s="146" t="str">
        <f aca="false">IF((H230&gt;0),(G230*H230),"")</f>
        <v/>
      </c>
      <c r="AMH230" s="0"/>
      <c r="AMI230" s="0"/>
      <c r="AMJ230" s="0"/>
    </row>
    <row r="231" s="142" customFormat="true" ht="13.8" hidden="false" customHeight="false" outlineLevel="0" collapsed="false">
      <c r="A231" s="129"/>
      <c r="B231" s="105" t="s">
        <v>189</v>
      </c>
      <c r="F231" s="129"/>
      <c r="G231" s="129"/>
      <c r="H231" s="130"/>
      <c r="I231" s="146" t="str">
        <f aca="false">IF((H231&gt;0),(G231*H231),"")</f>
        <v/>
      </c>
      <c r="AMH231" s="0"/>
      <c r="AMI231" s="0"/>
      <c r="AMJ231" s="0"/>
    </row>
    <row r="232" s="142" customFormat="true" ht="13.8" hidden="false" customHeight="false" outlineLevel="0" collapsed="false">
      <c r="A232" s="129"/>
      <c r="F232" s="129" t="s">
        <v>118</v>
      </c>
      <c r="G232" s="129" t="n">
        <v>45</v>
      </c>
      <c r="H232" s="130"/>
      <c r="I232" s="146" t="n">
        <f aca="false">G232*H232</f>
        <v>0</v>
      </c>
      <c r="AMH232" s="0"/>
      <c r="AMI232" s="0"/>
      <c r="AMJ232" s="0"/>
    </row>
    <row r="233" s="142" customFormat="true" ht="13.8" hidden="false" customHeight="false" outlineLevel="0" collapsed="false">
      <c r="A233" s="129"/>
      <c r="F233" s="129"/>
      <c r="G233" s="129"/>
      <c r="H233" s="130"/>
      <c r="I233" s="146" t="str">
        <f aca="false">IF((H233&gt;0),(G233*H233),"")</f>
        <v/>
      </c>
      <c r="AMH233" s="0"/>
      <c r="AMI233" s="0"/>
      <c r="AMJ233" s="0"/>
    </row>
    <row r="234" s="142" customFormat="true" ht="13.8" hidden="false" customHeight="false" outlineLevel="0" collapsed="false">
      <c r="A234" s="129"/>
      <c r="F234" s="129"/>
      <c r="G234" s="129"/>
      <c r="H234" s="130"/>
      <c r="I234" s="146" t="str">
        <f aca="false">IF((H234&gt;0),(G234*H234),"")</f>
        <v/>
      </c>
      <c r="AMH234" s="0"/>
      <c r="AMI234" s="0"/>
      <c r="AMJ234" s="0"/>
    </row>
    <row r="235" s="142" customFormat="true" ht="14.5" hidden="false" customHeight="false" outlineLevel="0" collapsed="false">
      <c r="A235" s="129" t="s">
        <v>55</v>
      </c>
      <c r="B235" s="142" t="s">
        <v>199</v>
      </c>
      <c r="F235" s="129"/>
      <c r="G235" s="129"/>
      <c r="H235" s="130"/>
      <c r="I235" s="146" t="str">
        <f aca="false">IF((H235&gt;0),(G235*H235),"")</f>
        <v/>
      </c>
      <c r="AMH235" s="0"/>
      <c r="AMI235" s="0"/>
      <c r="AMJ235" s="0"/>
    </row>
    <row r="236" s="142" customFormat="true" ht="13.8" hidden="false" customHeight="false" outlineLevel="0" collapsed="false">
      <c r="A236" s="129"/>
      <c r="B236" s="105" t="s">
        <v>200</v>
      </c>
      <c r="F236" s="129"/>
      <c r="G236" s="129"/>
      <c r="H236" s="130"/>
      <c r="I236" s="146" t="str">
        <f aca="false">IF((H236&gt;0),(G236*H236),"")</f>
        <v/>
      </c>
      <c r="AMH236" s="0"/>
      <c r="AMI236" s="0"/>
      <c r="AMJ236" s="0"/>
    </row>
    <row r="237" s="142" customFormat="true" ht="13.8" hidden="false" customHeight="false" outlineLevel="0" collapsed="false">
      <c r="A237" s="129"/>
      <c r="B237" s="105" t="s">
        <v>201</v>
      </c>
      <c r="F237" s="129"/>
      <c r="G237" s="129"/>
      <c r="H237" s="130"/>
      <c r="I237" s="146" t="str">
        <f aca="false">IF((H237&gt;0),(G237*H237),"")</f>
        <v/>
      </c>
      <c r="AMH237" s="0"/>
      <c r="AMI237" s="0"/>
      <c r="AMJ237" s="0"/>
    </row>
    <row r="238" s="142" customFormat="true" ht="13.8" hidden="false" customHeight="false" outlineLevel="0" collapsed="false">
      <c r="A238" s="129"/>
      <c r="B238" s="105" t="s">
        <v>202</v>
      </c>
      <c r="F238" s="129"/>
      <c r="G238" s="129"/>
      <c r="H238" s="130"/>
      <c r="I238" s="146" t="str">
        <f aca="false">IF((H238&gt;0),(G238*H238),"")</f>
        <v/>
      </c>
      <c r="AMH238" s="0"/>
      <c r="AMI238" s="0"/>
      <c r="AMJ238" s="0"/>
    </row>
    <row r="239" s="142" customFormat="true" ht="13.8" hidden="false" customHeight="false" outlineLevel="0" collapsed="false">
      <c r="A239" s="129"/>
      <c r="B239" s="105" t="s">
        <v>203</v>
      </c>
      <c r="F239" s="129"/>
      <c r="G239" s="129"/>
      <c r="H239" s="130"/>
      <c r="I239" s="146" t="str">
        <f aca="false">IF((H239&gt;0),(G239*H239),"")</f>
        <v/>
      </c>
      <c r="AMH239" s="0"/>
      <c r="AMI239" s="0"/>
      <c r="AMJ239" s="0"/>
    </row>
    <row r="240" s="142" customFormat="true" ht="13.8" hidden="false" customHeight="false" outlineLevel="0" collapsed="false">
      <c r="A240" s="129"/>
      <c r="B240" s="105" t="s">
        <v>204</v>
      </c>
      <c r="F240" s="129"/>
      <c r="G240" s="129"/>
      <c r="H240" s="130"/>
      <c r="I240" s="146" t="str">
        <f aca="false">IF((H240&gt;0),(G240*H240),"")</f>
        <v/>
      </c>
      <c r="AMH240" s="0"/>
      <c r="AMI240" s="0"/>
      <c r="AMJ240" s="0"/>
    </row>
    <row r="241" s="142" customFormat="true" ht="13.8" hidden="false" customHeight="false" outlineLevel="0" collapsed="false">
      <c r="A241" s="129"/>
      <c r="F241" s="129" t="s">
        <v>118</v>
      </c>
      <c r="G241" s="129" t="n">
        <v>10</v>
      </c>
      <c r="H241" s="130"/>
      <c r="I241" s="146" t="n">
        <f aca="false">G241*H241</f>
        <v>0</v>
      </c>
      <c r="AMH241" s="0"/>
      <c r="AMI241" s="0"/>
      <c r="AMJ241" s="0"/>
    </row>
    <row r="242" s="142" customFormat="true" ht="13.8" hidden="false" customHeight="false" outlineLevel="0" collapsed="false">
      <c r="A242" s="129"/>
      <c r="F242" s="129"/>
      <c r="G242" s="129"/>
      <c r="H242" s="130"/>
      <c r="I242" s="146" t="str">
        <f aca="false">IF((H242&gt;0),(G242*H242),"")</f>
        <v/>
      </c>
      <c r="AMH242" s="0"/>
      <c r="AMI242" s="0"/>
      <c r="AMJ242" s="0"/>
    </row>
    <row r="243" s="142" customFormat="true" ht="13.8" hidden="false" customHeight="false" outlineLevel="0" collapsed="false">
      <c r="A243" s="129"/>
      <c r="F243" s="129"/>
      <c r="G243" s="129"/>
      <c r="H243" s="130"/>
      <c r="I243" s="146" t="str">
        <f aca="false">IF((H243&gt;0),(G243*H243),"")</f>
        <v/>
      </c>
      <c r="AMH243" s="0"/>
      <c r="AMI243" s="0"/>
      <c r="AMJ243" s="0"/>
    </row>
    <row r="244" s="142" customFormat="true" ht="14.5" hidden="false" customHeight="false" outlineLevel="0" collapsed="false">
      <c r="A244" s="129" t="s">
        <v>63</v>
      </c>
      <c r="B244" s="142" t="s">
        <v>205</v>
      </c>
      <c r="F244" s="129"/>
      <c r="G244" s="129"/>
      <c r="H244" s="130"/>
      <c r="I244" s="146" t="str">
        <f aca="false">IF((H244&gt;0),(G244*H244),"")</f>
        <v/>
      </c>
      <c r="AMH244" s="0"/>
      <c r="AMI244" s="0"/>
      <c r="AMJ244" s="0"/>
    </row>
    <row r="245" s="142" customFormat="true" ht="13.8" hidden="false" customHeight="false" outlineLevel="0" collapsed="false">
      <c r="A245" s="129"/>
      <c r="B245" s="105" t="s">
        <v>206</v>
      </c>
      <c r="F245" s="129"/>
      <c r="G245" s="129"/>
      <c r="H245" s="130"/>
      <c r="I245" s="146" t="str">
        <f aca="false">IF((H245&gt;0),(G245*H245),"")</f>
        <v/>
      </c>
      <c r="AMH245" s="0"/>
      <c r="AMI245" s="0"/>
      <c r="AMJ245" s="0"/>
    </row>
    <row r="246" s="142" customFormat="true" ht="13.8" hidden="false" customHeight="false" outlineLevel="0" collapsed="false">
      <c r="A246" s="129"/>
      <c r="B246" s="105" t="s">
        <v>207</v>
      </c>
      <c r="F246" s="129"/>
      <c r="G246" s="129"/>
      <c r="H246" s="130"/>
      <c r="I246" s="146" t="str">
        <f aca="false">IF((H246&gt;0),(G246*H246),"")</f>
        <v/>
      </c>
      <c r="AMH246" s="0"/>
      <c r="AMI246" s="0"/>
      <c r="AMJ246" s="0"/>
    </row>
    <row r="247" s="142" customFormat="true" ht="13.8" hidden="false" customHeight="false" outlineLevel="0" collapsed="false">
      <c r="A247" s="129"/>
      <c r="B247" s="105" t="s">
        <v>208</v>
      </c>
      <c r="F247" s="129"/>
      <c r="G247" s="129"/>
      <c r="H247" s="130"/>
      <c r="I247" s="146" t="str">
        <f aca="false">IF((H247&gt;0),(G247*H247),"")</f>
        <v/>
      </c>
      <c r="AMH247" s="0"/>
      <c r="AMI247" s="0"/>
      <c r="AMJ247" s="0"/>
    </row>
    <row r="248" s="142" customFormat="true" ht="13.8" hidden="false" customHeight="false" outlineLevel="0" collapsed="false">
      <c r="A248" s="129"/>
      <c r="B248" s="105" t="s">
        <v>209</v>
      </c>
      <c r="F248" s="129"/>
      <c r="G248" s="129"/>
      <c r="H248" s="130"/>
      <c r="I248" s="146" t="str">
        <f aca="false">IF((H248&gt;0),(G248*H248),"")</f>
        <v/>
      </c>
      <c r="AMH248" s="0"/>
      <c r="AMI248" s="0"/>
      <c r="AMJ248" s="0"/>
    </row>
    <row r="249" s="142" customFormat="true" ht="13.8" hidden="false" customHeight="false" outlineLevel="0" collapsed="false">
      <c r="A249" s="129"/>
      <c r="F249" s="129" t="s">
        <v>118</v>
      </c>
      <c r="G249" s="129" t="n">
        <v>35</v>
      </c>
      <c r="H249" s="130"/>
      <c r="I249" s="146" t="n">
        <f aca="false">G249*H249</f>
        <v>0</v>
      </c>
      <c r="AMH249" s="0"/>
      <c r="AMI249" s="0"/>
      <c r="AMJ249" s="0"/>
    </row>
    <row r="250" s="142" customFormat="true" ht="13.8" hidden="false" customHeight="false" outlineLevel="0" collapsed="false">
      <c r="A250" s="129"/>
      <c r="F250" s="129"/>
      <c r="G250" s="129"/>
      <c r="H250" s="130"/>
      <c r="I250" s="146" t="str">
        <f aca="false">IF((H250&gt;0),(G250*H250),"")</f>
        <v/>
      </c>
      <c r="AMH250" s="0"/>
      <c r="AMI250" s="0"/>
      <c r="AMJ250" s="0"/>
    </row>
    <row r="251" s="142" customFormat="true" ht="13.8" hidden="false" customHeight="false" outlineLevel="0" collapsed="false">
      <c r="A251" s="129"/>
      <c r="F251" s="129"/>
      <c r="G251" s="129"/>
      <c r="H251" s="130"/>
      <c r="I251" s="146" t="str">
        <f aca="false">IF((H251&gt;0),(G251*H251),"")</f>
        <v/>
      </c>
      <c r="AMH251" s="0"/>
      <c r="AMI251" s="0"/>
      <c r="AMJ251" s="0"/>
    </row>
    <row r="252" s="142" customFormat="true" ht="14.5" hidden="false" customHeight="false" outlineLevel="0" collapsed="false">
      <c r="A252" s="139" t="s">
        <v>70</v>
      </c>
      <c r="B252" s="105" t="s">
        <v>292</v>
      </c>
      <c r="F252" s="129"/>
      <c r="G252" s="129"/>
      <c r="H252" s="130"/>
      <c r="I252" s="146" t="str">
        <f aca="false">IF((H252&gt;0),(G252*H252),"")</f>
        <v/>
      </c>
      <c r="AMH252" s="0"/>
      <c r="AMI252" s="0"/>
      <c r="AMJ252" s="0"/>
    </row>
    <row r="253" s="142" customFormat="true" ht="13.8" hidden="false" customHeight="false" outlineLevel="0" collapsed="false">
      <c r="A253" s="139"/>
      <c r="B253" s="105" t="s">
        <v>211</v>
      </c>
      <c r="F253" s="129"/>
      <c r="G253" s="129"/>
      <c r="H253" s="130"/>
      <c r="I253" s="146"/>
      <c r="AMH253" s="0"/>
      <c r="AMI253" s="0"/>
      <c r="AMJ253" s="0"/>
    </row>
    <row r="254" s="142" customFormat="true" ht="13.8" hidden="false" customHeight="false" outlineLevel="0" collapsed="false">
      <c r="A254" s="139"/>
      <c r="B254" s="105" t="s">
        <v>212</v>
      </c>
      <c r="F254" s="129"/>
      <c r="G254" s="129"/>
      <c r="H254" s="130"/>
      <c r="I254" s="146"/>
      <c r="AMH254" s="0"/>
      <c r="AMI254" s="0"/>
      <c r="AMJ254" s="0"/>
    </row>
    <row r="255" s="142" customFormat="true" ht="13.8" hidden="false" customHeight="false" outlineLevel="0" collapsed="false">
      <c r="A255" s="129"/>
      <c r="B255" s="105" t="s">
        <v>213</v>
      </c>
      <c r="F255" s="129"/>
      <c r="G255" s="129"/>
      <c r="H255" s="130"/>
      <c r="I255" s="146" t="str">
        <f aca="false">IF((H255&gt;0),(G255*H255),"")</f>
        <v/>
      </c>
      <c r="AMH255" s="0"/>
      <c r="AMI255" s="0"/>
      <c r="AMJ255" s="0"/>
    </row>
    <row r="256" s="142" customFormat="true" ht="13.8" hidden="false" customHeight="false" outlineLevel="0" collapsed="false">
      <c r="A256" s="129"/>
      <c r="B256" s="105" t="s">
        <v>214</v>
      </c>
      <c r="F256" s="129"/>
      <c r="G256" s="129"/>
      <c r="H256" s="130"/>
      <c r="I256" s="146" t="str">
        <f aca="false">IF((H256&gt;0),(G256*H256),"")</f>
        <v/>
      </c>
      <c r="AMH256" s="0"/>
      <c r="AMI256" s="0"/>
      <c r="AMJ256" s="0"/>
    </row>
    <row r="257" s="142" customFormat="true" ht="13.8" hidden="false" customHeight="false" outlineLevel="0" collapsed="false">
      <c r="A257" s="129"/>
      <c r="F257" s="129" t="s">
        <v>118</v>
      </c>
      <c r="G257" s="129" t="n">
        <v>10</v>
      </c>
      <c r="H257" s="130"/>
      <c r="I257" s="146" t="n">
        <f aca="false">G257*H257</f>
        <v>0</v>
      </c>
      <c r="AMH257" s="0"/>
      <c r="AMI257" s="0"/>
      <c r="AMJ257" s="0"/>
    </row>
    <row r="258" s="142" customFormat="true" ht="13.8" hidden="false" customHeight="false" outlineLevel="0" collapsed="false">
      <c r="A258" s="129"/>
      <c r="F258" s="129"/>
      <c r="G258" s="129"/>
      <c r="H258" s="130"/>
      <c r="I258" s="146" t="str">
        <f aca="false">IF((H258&gt;0),(G258*H258),"")</f>
        <v/>
      </c>
      <c r="AMH258" s="0"/>
      <c r="AMI258" s="0"/>
      <c r="AMJ258" s="0"/>
    </row>
    <row r="259" s="142" customFormat="true" ht="13.8" hidden="false" customHeight="false" outlineLevel="0" collapsed="false">
      <c r="A259" s="129"/>
      <c r="F259" s="129"/>
      <c r="G259" s="129"/>
      <c r="H259" s="130"/>
      <c r="I259" s="146" t="str">
        <f aca="false">IF((H259&gt;0),(G259*H259),"")</f>
        <v/>
      </c>
      <c r="AMH259" s="0"/>
      <c r="AMI259" s="0"/>
      <c r="AMJ259" s="0"/>
    </row>
    <row r="260" s="142" customFormat="true" ht="13.8" hidden="false" customHeight="false" outlineLevel="0" collapsed="false">
      <c r="A260" s="129" t="s">
        <v>74</v>
      </c>
      <c r="B260" s="142" t="s">
        <v>293</v>
      </c>
      <c r="F260" s="129"/>
      <c r="G260" s="129"/>
      <c r="H260" s="130"/>
      <c r="I260" s="146" t="str">
        <f aca="false">IF((H260&gt;0),(G260*H260),"")</f>
        <v/>
      </c>
      <c r="AMH260" s="0"/>
      <c r="AMI260" s="0"/>
      <c r="AMJ260" s="0"/>
    </row>
    <row r="261" s="142" customFormat="true" ht="13.8" hidden="false" customHeight="false" outlineLevel="0" collapsed="false">
      <c r="A261" s="129"/>
      <c r="B261" s="105" t="s">
        <v>294</v>
      </c>
      <c r="F261" s="129"/>
      <c r="G261" s="129"/>
      <c r="H261" s="130"/>
      <c r="I261" s="146" t="str">
        <f aca="false">IF((H261&gt;0),(G261*H261),"")</f>
        <v/>
      </c>
      <c r="AMH261" s="0"/>
      <c r="AMI261" s="0"/>
      <c r="AMJ261" s="0"/>
    </row>
    <row r="262" s="142" customFormat="true" ht="13.8" hidden="false" customHeight="false" outlineLevel="0" collapsed="false">
      <c r="A262" s="129"/>
      <c r="B262" s="105" t="s">
        <v>295</v>
      </c>
      <c r="F262" s="129"/>
      <c r="G262" s="129"/>
      <c r="H262" s="130"/>
      <c r="I262" s="146" t="str">
        <f aca="false">IF((H262&gt;0),(G262*H262),"")</f>
        <v/>
      </c>
      <c r="AMH262" s="0"/>
      <c r="AMI262" s="0"/>
      <c r="AMJ262" s="0"/>
    </row>
    <row r="263" s="142" customFormat="true" ht="13.8" hidden="false" customHeight="false" outlineLevel="0" collapsed="false">
      <c r="A263" s="129"/>
      <c r="F263" s="129" t="s">
        <v>69</v>
      </c>
      <c r="G263" s="129" t="n">
        <v>1</v>
      </c>
      <c r="H263" s="130"/>
      <c r="I263" s="146" t="n">
        <f aca="false">G263*H263</f>
        <v>0</v>
      </c>
      <c r="AMH263" s="0"/>
      <c r="AMI263" s="0"/>
      <c r="AMJ263" s="0"/>
    </row>
    <row r="264" s="142" customFormat="true" ht="13.8" hidden="false" customHeight="false" outlineLevel="0" collapsed="false">
      <c r="A264" s="129"/>
      <c r="F264" s="129"/>
      <c r="G264" s="129"/>
      <c r="H264" s="130"/>
      <c r="I264" s="146" t="str">
        <f aca="false">IF((H264&gt;0),(G264*H264),"")</f>
        <v/>
      </c>
      <c r="AMH264" s="0"/>
      <c r="AMI264" s="0"/>
      <c r="AMJ264" s="0"/>
    </row>
    <row r="265" s="142" customFormat="true" ht="13.8" hidden="false" customHeight="false" outlineLevel="0" collapsed="false">
      <c r="A265" s="129"/>
      <c r="F265" s="129"/>
      <c r="G265" s="129"/>
      <c r="H265" s="130"/>
      <c r="I265" s="146" t="str">
        <f aca="false">IF((H265&gt;0),(G265*H265),"")</f>
        <v/>
      </c>
      <c r="AMH265" s="0"/>
      <c r="AMI265" s="0"/>
      <c r="AMJ265" s="0"/>
    </row>
    <row r="266" s="142" customFormat="true" ht="13.8" hidden="false" customHeight="false" outlineLevel="0" collapsed="false">
      <c r="A266" s="129" t="s">
        <v>76</v>
      </c>
      <c r="B266" s="142" t="s">
        <v>230</v>
      </c>
      <c r="F266" s="129"/>
      <c r="G266" s="129"/>
      <c r="H266" s="130"/>
      <c r="I266" s="146" t="str">
        <f aca="false">IF((H266&gt;0),(G266*H266),"")</f>
        <v/>
      </c>
      <c r="AMH266" s="0"/>
      <c r="AMI266" s="0"/>
      <c r="AMJ266" s="0"/>
    </row>
    <row r="267" s="142" customFormat="true" ht="13.8" hidden="false" customHeight="false" outlineLevel="0" collapsed="false">
      <c r="A267" s="129"/>
      <c r="B267" s="105" t="s">
        <v>231</v>
      </c>
      <c r="F267" s="129"/>
      <c r="G267" s="129"/>
      <c r="H267" s="130"/>
      <c r="I267" s="146" t="str">
        <f aca="false">IF((H267&gt;0),(G267*H267),"")</f>
        <v/>
      </c>
      <c r="AMH267" s="0"/>
      <c r="AMI267" s="0"/>
      <c r="AMJ267" s="0"/>
    </row>
    <row r="268" s="142" customFormat="true" ht="13.8" hidden="false" customHeight="false" outlineLevel="0" collapsed="false">
      <c r="A268" s="129"/>
      <c r="B268" s="105" t="s">
        <v>232</v>
      </c>
      <c r="F268" s="129"/>
      <c r="G268" s="129"/>
      <c r="H268" s="130"/>
      <c r="I268" s="146" t="str">
        <f aca="false">IF((H268&gt;0),(G268*H268),"")</f>
        <v/>
      </c>
      <c r="AMH268" s="0"/>
      <c r="AMI268" s="0"/>
      <c r="AMJ268" s="0"/>
    </row>
    <row r="269" s="142" customFormat="true" ht="13.8" hidden="false" customHeight="false" outlineLevel="0" collapsed="false">
      <c r="A269" s="129"/>
      <c r="B269" s="105" t="s">
        <v>233</v>
      </c>
      <c r="F269" s="129"/>
      <c r="G269" s="129"/>
      <c r="H269" s="130"/>
      <c r="I269" s="146" t="str">
        <f aca="false">IF((H269&gt;0),(G269*H269),"")</f>
        <v/>
      </c>
      <c r="AMH269" s="0"/>
      <c r="AMI269" s="0"/>
      <c r="AMJ269" s="0"/>
    </row>
    <row r="270" s="142" customFormat="true" ht="13.8" hidden="false" customHeight="false" outlineLevel="0" collapsed="false">
      <c r="A270" s="129"/>
      <c r="F270" s="147" t="s">
        <v>62</v>
      </c>
      <c r="G270" s="129" t="n">
        <v>1</v>
      </c>
      <c r="H270" s="130"/>
      <c r="I270" s="146" t="n">
        <f aca="false">G270*H270</f>
        <v>0</v>
      </c>
      <c r="AMH270" s="0"/>
      <c r="AMI270" s="0"/>
      <c r="AMJ270" s="0"/>
    </row>
    <row r="271" s="142" customFormat="true" ht="13.8" hidden="false" customHeight="false" outlineLevel="0" collapsed="false">
      <c r="A271" s="129"/>
      <c r="F271" s="129"/>
      <c r="G271" s="129"/>
      <c r="H271" s="130"/>
      <c r="I271" s="146" t="str">
        <f aca="false">IF((H271&gt;0),(G271*H271),"")</f>
        <v/>
      </c>
      <c r="AMH271" s="0"/>
      <c r="AMI271" s="0"/>
      <c r="AMJ271" s="0"/>
    </row>
    <row r="272" s="142" customFormat="true" ht="13.8" hidden="false" customHeight="false" outlineLevel="0" collapsed="false">
      <c r="A272" s="151"/>
      <c r="B272" s="152"/>
      <c r="C272" s="152"/>
      <c r="D272" s="152"/>
      <c r="E272" s="152"/>
      <c r="F272" s="153"/>
      <c r="G272" s="153"/>
      <c r="H272" s="154"/>
      <c r="I272" s="155"/>
      <c r="AMH272" s="0"/>
      <c r="AMI272" s="0"/>
      <c r="AMJ272" s="0"/>
    </row>
    <row r="273" s="142" customFormat="true" ht="13.8" hidden="false" customHeight="false" outlineLevel="0" collapsed="false">
      <c r="A273" s="131" t="s">
        <v>291</v>
      </c>
      <c r="B273" s="156" t="s">
        <v>234</v>
      </c>
      <c r="C273" s="132"/>
      <c r="D273" s="132"/>
      <c r="E273" s="175"/>
      <c r="F273" s="144"/>
      <c r="G273" s="157"/>
      <c r="H273" s="158"/>
      <c r="I273" s="159" t="str">
        <f aca="false">IF((SUM(I226:I272)&gt;0),SUM(I226:I272),"")</f>
        <v/>
      </c>
      <c r="AMH273" s="0"/>
      <c r="AMI273" s="0"/>
      <c r="AMJ273" s="0"/>
    </row>
    <row r="274" s="142" customFormat="true" ht="13.8" hidden="false" customHeight="false" outlineLevel="0" collapsed="false">
      <c r="A274" s="160"/>
      <c r="B274" s="161"/>
      <c r="C274" s="161"/>
      <c r="D274" s="161"/>
      <c r="E274" s="161"/>
      <c r="F274" s="162"/>
      <c r="G274" s="162"/>
      <c r="H274" s="163"/>
      <c r="I274" s="164"/>
      <c r="AMH274" s="0"/>
      <c r="AMI274" s="0"/>
      <c r="AMJ274" s="0"/>
    </row>
    <row r="275" s="142" customFormat="true" ht="13.8" hidden="false" customHeight="false" outlineLevel="0" collapsed="false">
      <c r="A275" s="165"/>
      <c r="F275" s="129"/>
      <c r="G275" s="129"/>
      <c r="H275" s="130"/>
      <c r="I275" s="166"/>
      <c r="AMH275" s="0"/>
      <c r="AMI275" s="0"/>
      <c r="AMJ275" s="0"/>
    </row>
    <row r="276" s="142" customFormat="true" ht="13.8" hidden="false" customHeight="false" outlineLevel="0" collapsed="false">
      <c r="A276" s="176"/>
      <c r="B276" s="152"/>
      <c r="C276" s="152"/>
      <c r="D276" s="152"/>
      <c r="E276" s="152"/>
      <c r="F276" s="152"/>
      <c r="G276" s="152"/>
      <c r="H276" s="177"/>
      <c r="I276" s="178"/>
      <c r="AMH276" s="0"/>
      <c r="AMI276" s="0"/>
      <c r="AMJ276" s="0"/>
    </row>
    <row r="277" s="142" customFormat="true" ht="13.8" hidden="false" customHeight="false" outlineLevel="0" collapsed="false">
      <c r="A277" s="131" t="s">
        <v>296</v>
      </c>
      <c r="B277" s="156" t="s">
        <v>236</v>
      </c>
      <c r="C277" s="132"/>
      <c r="D277" s="132"/>
      <c r="E277" s="132"/>
      <c r="F277" s="133"/>
      <c r="G277" s="133"/>
      <c r="H277" s="172"/>
      <c r="I277" s="173"/>
      <c r="AMH277" s="0"/>
      <c r="AMI277" s="0"/>
      <c r="AMJ277" s="0"/>
    </row>
    <row r="278" s="142" customFormat="true" ht="13.8" hidden="false" customHeight="false" outlineLevel="0" collapsed="false">
      <c r="A278" s="160"/>
      <c r="B278" s="161"/>
      <c r="C278" s="161"/>
      <c r="D278" s="161"/>
      <c r="E278" s="161"/>
      <c r="F278" s="162"/>
      <c r="G278" s="162"/>
      <c r="H278" s="163"/>
      <c r="I278" s="164"/>
      <c r="AMH278" s="0"/>
      <c r="AMI278" s="0"/>
      <c r="AMJ278" s="0"/>
    </row>
    <row r="279" s="142" customFormat="true" ht="13.8" hidden="false" customHeight="false" outlineLevel="0" collapsed="false">
      <c r="A279" s="129"/>
      <c r="F279" s="129"/>
      <c r="G279" s="129"/>
      <c r="H279" s="130"/>
      <c r="I279" s="130"/>
      <c r="AMH279" s="0"/>
      <c r="AMI279" s="0"/>
      <c r="AMJ279" s="0"/>
    </row>
    <row r="280" s="142" customFormat="true" ht="13.8" hidden="false" customHeight="false" outlineLevel="0" collapsed="false">
      <c r="A280" s="129" t="n">
        <v>1</v>
      </c>
      <c r="B280" s="142" t="s">
        <v>297</v>
      </c>
      <c r="F280" s="129"/>
      <c r="G280" s="129"/>
      <c r="H280" s="130"/>
      <c r="I280" s="146" t="str">
        <f aca="false">IF((H280&gt;0),(G280*H280),"")</f>
        <v/>
      </c>
      <c r="AMH280" s="0"/>
      <c r="AMI280" s="0"/>
      <c r="AMJ280" s="0"/>
    </row>
    <row r="281" s="142" customFormat="true" ht="13.8" hidden="false" customHeight="false" outlineLevel="0" collapsed="false">
      <c r="A281" s="129"/>
      <c r="B281" s="105" t="s">
        <v>298</v>
      </c>
      <c r="F281" s="129"/>
      <c r="G281" s="129"/>
      <c r="H281" s="130"/>
      <c r="I281" s="146" t="str">
        <f aca="false">IF((H281&gt;0),(G281*H281),"")</f>
        <v/>
      </c>
      <c r="AMH281" s="0"/>
      <c r="AMI281" s="0"/>
      <c r="AMJ281" s="0"/>
    </row>
    <row r="282" s="142" customFormat="true" ht="13.8" hidden="false" customHeight="false" outlineLevel="0" collapsed="false">
      <c r="A282" s="129"/>
      <c r="B282" s="105" t="s">
        <v>239</v>
      </c>
      <c r="F282" s="129"/>
      <c r="G282" s="129"/>
      <c r="H282" s="130"/>
      <c r="I282" s="146" t="str">
        <f aca="false">IF((H282&gt;0),(G282*H282),"")</f>
        <v/>
      </c>
      <c r="AMH282" s="0"/>
      <c r="AMI282" s="0"/>
      <c r="AMJ282" s="0"/>
    </row>
    <row r="283" s="142" customFormat="true" ht="13.8" hidden="false" customHeight="false" outlineLevel="0" collapsed="false">
      <c r="A283" s="129"/>
      <c r="B283" s="105" t="s">
        <v>240</v>
      </c>
      <c r="F283" s="129"/>
      <c r="G283" s="129"/>
      <c r="H283" s="130"/>
      <c r="I283" s="146" t="str">
        <f aca="false">IF((H283&gt;0),(G283*H283),"")</f>
        <v/>
      </c>
      <c r="AMH283" s="0"/>
      <c r="AMI283" s="0"/>
      <c r="AMJ283" s="0"/>
    </row>
    <row r="284" s="142" customFormat="true" ht="13.8" hidden="false" customHeight="false" outlineLevel="0" collapsed="false">
      <c r="A284" s="129"/>
      <c r="B284" s="105" t="s">
        <v>241</v>
      </c>
      <c r="F284" s="129"/>
      <c r="G284" s="129"/>
      <c r="H284" s="130"/>
      <c r="I284" s="146" t="str">
        <f aca="false">IF((H284&gt;0),(G284*H284),"")</f>
        <v/>
      </c>
      <c r="AMH284" s="0"/>
      <c r="AMI284" s="0"/>
      <c r="AMJ284" s="0"/>
    </row>
    <row r="285" s="142" customFormat="true" ht="13.8" hidden="false" customHeight="false" outlineLevel="0" collapsed="false">
      <c r="A285" s="129"/>
      <c r="B285" s="105" t="s">
        <v>242</v>
      </c>
      <c r="F285" s="129"/>
      <c r="G285" s="129"/>
      <c r="H285" s="130"/>
      <c r="I285" s="146" t="str">
        <f aca="false">IF((H285&gt;0),(G285*H285),"")</f>
        <v/>
      </c>
      <c r="AMH285" s="0"/>
      <c r="AMI285" s="0"/>
      <c r="AMJ285" s="0"/>
    </row>
    <row r="286" s="142" customFormat="true" ht="13.8" hidden="false" customHeight="false" outlineLevel="0" collapsed="false">
      <c r="A286" s="129"/>
      <c r="B286" s="105" t="s">
        <v>299</v>
      </c>
      <c r="F286" s="129"/>
      <c r="G286" s="129"/>
      <c r="H286" s="130"/>
      <c r="I286" s="146" t="str">
        <f aca="false">IF((H286&gt;0),(G286*H286),"")</f>
        <v/>
      </c>
      <c r="AMH286" s="0"/>
      <c r="AMI286" s="0"/>
      <c r="AMJ286" s="0"/>
    </row>
    <row r="287" s="142" customFormat="true" ht="13.8" hidden="false" customHeight="false" outlineLevel="0" collapsed="false">
      <c r="A287" s="129"/>
      <c r="F287" s="129" t="s">
        <v>245</v>
      </c>
      <c r="G287" s="129" t="n">
        <v>1</v>
      </c>
      <c r="H287" s="130"/>
      <c r="I287" s="146" t="n">
        <f aca="false">G287*H287</f>
        <v>0</v>
      </c>
      <c r="AMH287" s="0"/>
      <c r="AMI287" s="0"/>
      <c r="AMJ287" s="0"/>
    </row>
    <row r="288" s="142" customFormat="true" ht="13.8" hidden="false" customHeight="false" outlineLevel="0" collapsed="false">
      <c r="A288" s="129"/>
      <c r="F288" s="129"/>
      <c r="G288" s="129"/>
      <c r="H288" s="130"/>
      <c r="I288" s="146" t="str">
        <f aca="false">IF((H288&gt;0),(G288*H288),"")</f>
        <v/>
      </c>
      <c r="AMH288" s="0"/>
      <c r="AMI288" s="0"/>
      <c r="AMJ288" s="0"/>
    </row>
    <row r="289" s="142" customFormat="true" ht="13.8" hidden="false" customHeight="false" outlineLevel="0" collapsed="false">
      <c r="A289" s="129"/>
      <c r="F289" s="129"/>
      <c r="G289" s="129"/>
      <c r="H289" s="130"/>
      <c r="I289" s="146" t="str">
        <f aca="false">IF((H289&gt;0),(G289*H289),"")</f>
        <v/>
      </c>
      <c r="AMH289" s="0"/>
      <c r="AMI289" s="0"/>
      <c r="AMJ289" s="0"/>
    </row>
    <row r="290" s="142" customFormat="true" ht="14.5" hidden="false" customHeight="false" outlineLevel="0" collapsed="false">
      <c r="A290" s="139" t="n">
        <v>2</v>
      </c>
      <c r="B290" s="138" t="s">
        <v>300</v>
      </c>
      <c r="F290" s="129"/>
      <c r="G290" s="129"/>
      <c r="H290" s="130"/>
      <c r="I290" s="146" t="str">
        <f aca="false">IF((H290&gt;0),(G290*H290),"")</f>
        <v/>
      </c>
      <c r="AMH290" s="0"/>
      <c r="AMI290" s="0"/>
      <c r="AMJ290" s="0"/>
    </row>
    <row r="291" s="142" customFormat="true" ht="13.8" hidden="false" customHeight="false" outlineLevel="0" collapsed="false">
      <c r="A291" s="129"/>
      <c r="B291" s="105" t="s">
        <v>301</v>
      </c>
      <c r="F291" s="129"/>
      <c r="G291" s="129"/>
      <c r="H291" s="130"/>
      <c r="I291" s="146" t="str">
        <f aca="false">IF((H291&gt;0),(G291*H291),"")</f>
        <v/>
      </c>
      <c r="AMH291" s="0"/>
      <c r="AMI291" s="0"/>
      <c r="AMJ291" s="0"/>
    </row>
    <row r="292" s="142" customFormat="true" ht="13.8" hidden="false" customHeight="false" outlineLevel="0" collapsed="false">
      <c r="A292" s="129"/>
      <c r="B292" s="105" t="s">
        <v>302</v>
      </c>
      <c r="F292" s="129"/>
      <c r="G292" s="129"/>
      <c r="H292" s="130"/>
      <c r="I292" s="146" t="str">
        <f aca="false">IF((H292&gt;0),(G292*H292),"")</f>
        <v/>
      </c>
      <c r="AMH292" s="0"/>
      <c r="AMI292" s="0"/>
      <c r="AMJ292" s="0"/>
    </row>
    <row r="293" s="142" customFormat="true" ht="13.8" hidden="false" customHeight="false" outlineLevel="0" collapsed="false">
      <c r="A293" s="129"/>
      <c r="B293" s="105" t="s">
        <v>303</v>
      </c>
      <c r="F293" s="129"/>
      <c r="G293" s="129"/>
      <c r="H293" s="130"/>
      <c r="I293" s="146" t="str">
        <f aca="false">IF((H293&gt;0),(G293*H293),"")</f>
        <v/>
      </c>
      <c r="AMH293" s="0"/>
      <c r="AMI293" s="0"/>
      <c r="AMJ293" s="0"/>
    </row>
    <row r="294" s="142" customFormat="true" ht="13.8" hidden="false" customHeight="false" outlineLevel="0" collapsed="false">
      <c r="A294" s="129"/>
      <c r="F294" s="129" t="s">
        <v>69</v>
      </c>
      <c r="G294" s="129" t="n">
        <v>1</v>
      </c>
      <c r="H294" s="130"/>
      <c r="I294" s="146" t="n">
        <f aca="false">G294*H294</f>
        <v>0</v>
      </c>
      <c r="AMH294" s="0"/>
      <c r="AMI294" s="0"/>
      <c r="AMJ294" s="0"/>
    </row>
    <row r="295" s="142" customFormat="true" ht="13.8" hidden="false" customHeight="false" outlineLevel="0" collapsed="false">
      <c r="A295" s="129"/>
      <c r="F295" s="129"/>
      <c r="G295" s="129"/>
      <c r="H295" s="130"/>
      <c r="I295" s="146" t="str">
        <f aca="false">IF((H295&gt;0),(G295*H295),"")</f>
        <v/>
      </c>
      <c r="AMH295" s="0"/>
      <c r="AMI295" s="0"/>
      <c r="AMJ295" s="0"/>
    </row>
    <row r="296" s="142" customFormat="true" ht="13.8" hidden="false" customHeight="false" outlineLevel="0" collapsed="false">
      <c r="A296" s="129"/>
      <c r="F296" s="129"/>
      <c r="G296" s="129"/>
      <c r="H296" s="130"/>
      <c r="I296" s="146" t="str">
        <f aca="false">IF((H296&gt;0),(G296*H296),"")</f>
        <v/>
      </c>
      <c r="AMH296" s="0"/>
      <c r="AMI296" s="0"/>
      <c r="AMJ296" s="0"/>
    </row>
    <row r="297" s="142" customFormat="true" ht="13.8" hidden="false" customHeight="false" outlineLevel="0" collapsed="false">
      <c r="A297" s="129" t="n">
        <v>3</v>
      </c>
      <c r="B297" s="142" t="s">
        <v>304</v>
      </c>
      <c r="F297" s="129"/>
      <c r="G297" s="129"/>
      <c r="H297" s="130"/>
      <c r="I297" s="146" t="str">
        <f aca="false">IF((H297&gt;0),(G297*H297),"")</f>
        <v/>
      </c>
      <c r="AMH297" s="0"/>
      <c r="AMI297" s="0"/>
      <c r="AMJ297" s="0"/>
    </row>
    <row r="298" s="142" customFormat="true" ht="13.8" hidden="false" customHeight="false" outlineLevel="0" collapsed="false">
      <c r="A298" s="129"/>
      <c r="B298" s="105" t="s">
        <v>305</v>
      </c>
      <c r="F298" s="129"/>
      <c r="G298" s="129"/>
      <c r="H298" s="130"/>
      <c r="I298" s="146" t="str">
        <f aca="false">IF((H298&gt;0),(G298*H298),"")</f>
        <v/>
      </c>
      <c r="AMH298" s="0"/>
      <c r="AMI298" s="0"/>
      <c r="AMJ298" s="0"/>
    </row>
    <row r="299" s="142" customFormat="true" ht="13.8" hidden="false" customHeight="false" outlineLevel="0" collapsed="false">
      <c r="A299" s="129"/>
      <c r="B299" s="105" t="s">
        <v>239</v>
      </c>
      <c r="F299" s="129"/>
      <c r="G299" s="129"/>
      <c r="H299" s="130"/>
      <c r="I299" s="146" t="str">
        <f aca="false">IF((H299&gt;0),(G299*H299),"")</f>
        <v/>
      </c>
      <c r="AMH299" s="0"/>
      <c r="AMI299" s="0"/>
      <c r="AMJ299" s="0"/>
    </row>
    <row r="300" s="142" customFormat="true" ht="13.8" hidden="false" customHeight="false" outlineLevel="0" collapsed="false">
      <c r="A300" s="129"/>
      <c r="B300" s="105" t="s">
        <v>240</v>
      </c>
      <c r="F300" s="129"/>
      <c r="G300" s="129"/>
      <c r="H300" s="130"/>
      <c r="I300" s="146" t="str">
        <f aca="false">IF((H300&gt;0),(G300*H300),"")</f>
        <v/>
      </c>
      <c r="AMH300" s="0"/>
      <c r="AMI300" s="0"/>
      <c r="AMJ300" s="0"/>
    </row>
    <row r="301" s="142" customFormat="true" ht="13.8" hidden="false" customHeight="false" outlineLevel="0" collapsed="false">
      <c r="A301" s="129"/>
      <c r="B301" s="105" t="s">
        <v>241</v>
      </c>
      <c r="F301" s="129"/>
      <c r="G301" s="129"/>
      <c r="H301" s="130"/>
      <c r="I301" s="146" t="str">
        <f aca="false">IF((H301&gt;0),(G301*H301),"")</f>
        <v/>
      </c>
      <c r="AMH301" s="0"/>
      <c r="AMI301" s="0"/>
      <c r="AMJ301" s="0"/>
    </row>
    <row r="302" s="142" customFormat="true" ht="13.8" hidden="false" customHeight="false" outlineLevel="0" collapsed="false">
      <c r="A302" s="129"/>
      <c r="B302" s="105" t="s">
        <v>242</v>
      </c>
      <c r="F302" s="129"/>
      <c r="G302" s="129"/>
      <c r="H302" s="130"/>
      <c r="I302" s="146" t="str">
        <f aca="false">IF((H302&gt;0),(G302*H302),"")</f>
        <v/>
      </c>
      <c r="AMH302" s="0"/>
      <c r="AMI302" s="0"/>
      <c r="AMJ302" s="0"/>
    </row>
    <row r="303" s="142" customFormat="true" ht="13.8" hidden="false" customHeight="false" outlineLevel="0" collapsed="false">
      <c r="A303" s="129"/>
      <c r="B303" s="105" t="s">
        <v>243</v>
      </c>
      <c r="F303" s="129"/>
      <c r="G303" s="129"/>
      <c r="H303" s="130"/>
      <c r="I303" s="146" t="str">
        <f aca="false">IF((H303&gt;0),(G303*H303),"")</f>
        <v/>
      </c>
      <c r="AMH303" s="0"/>
      <c r="AMI303" s="0"/>
      <c r="AMJ303" s="0"/>
    </row>
    <row r="304" s="142" customFormat="true" ht="13.8" hidden="false" customHeight="false" outlineLevel="0" collapsed="false">
      <c r="A304" s="129"/>
      <c r="B304" s="105" t="s">
        <v>306</v>
      </c>
      <c r="F304" s="129"/>
      <c r="G304" s="129"/>
      <c r="H304" s="130"/>
      <c r="I304" s="146" t="str">
        <f aca="false">IF((H304&gt;0),(G304*H304),"")</f>
        <v/>
      </c>
      <c r="AMH304" s="0"/>
      <c r="AMI304" s="0"/>
      <c r="AMJ304" s="0"/>
    </row>
    <row r="305" s="142" customFormat="true" ht="13.8" hidden="false" customHeight="false" outlineLevel="0" collapsed="false">
      <c r="A305" s="129"/>
      <c r="B305" s="105" t="s">
        <v>307</v>
      </c>
      <c r="F305" s="129"/>
      <c r="G305" s="129"/>
      <c r="H305" s="130"/>
      <c r="I305" s="146" t="str">
        <f aca="false">IF((H305&gt;0),(G305*H305),"")</f>
        <v/>
      </c>
      <c r="AMH305" s="0"/>
      <c r="AMI305" s="0"/>
      <c r="AMJ305" s="0"/>
    </row>
    <row r="306" s="142" customFormat="true" ht="13.8" hidden="false" customHeight="false" outlineLevel="0" collapsed="false">
      <c r="A306" s="129"/>
      <c r="B306" s="105" t="s">
        <v>308</v>
      </c>
      <c r="F306" s="129"/>
      <c r="G306" s="129"/>
      <c r="H306" s="130"/>
      <c r="I306" s="146" t="str">
        <f aca="false">IF((H306&gt;0),(G306*H306),"")</f>
        <v/>
      </c>
      <c r="AMH306" s="0"/>
      <c r="AMI306" s="0"/>
      <c r="AMJ306" s="0"/>
    </row>
    <row r="307" s="142" customFormat="true" ht="13.8" hidden="false" customHeight="false" outlineLevel="0" collapsed="false">
      <c r="A307" s="129"/>
      <c r="B307" s="105" t="s">
        <v>309</v>
      </c>
      <c r="F307" s="129"/>
      <c r="G307" s="129"/>
      <c r="H307" s="130"/>
      <c r="I307" s="146" t="str">
        <f aca="false">IF((H307&gt;0),(G307*H307),"")</f>
        <v/>
      </c>
      <c r="AMH307" s="0"/>
      <c r="AMI307" s="0"/>
      <c r="AMJ307" s="0"/>
    </row>
    <row r="308" s="142" customFormat="true" ht="13.8" hidden="false" customHeight="false" outlineLevel="0" collapsed="false">
      <c r="A308" s="129"/>
      <c r="F308" s="129" t="s">
        <v>245</v>
      </c>
      <c r="G308" s="129" t="n">
        <v>1</v>
      </c>
      <c r="H308" s="130"/>
      <c r="I308" s="146" t="n">
        <f aca="false">G308*H308</f>
        <v>0</v>
      </c>
      <c r="AMH308" s="0"/>
      <c r="AMI308" s="0"/>
      <c r="AMJ308" s="0"/>
    </row>
    <row r="309" s="142" customFormat="true" ht="13.8" hidden="false" customHeight="false" outlineLevel="0" collapsed="false">
      <c r="A309" s="129"/>
      <c r="F309" s="129"/>
      <c r="G309" s="129"/>
      <c r="H309" s="130"/>
      <c r="I309" s="146" t="str">
        <f aca="false">IF((H309&gt;0),(G309*H309),"")</f>
        <v/>
      </c>
      <c r="AMH309" s="0"/>
      <c r="AMI309" s="0"/>
      <c r="AMJ309" s="0"/>
    </row>
    <row r="310" s="142" customFormat="true" ht="13.8" hidden="false" customHeight="false" outlineLevel="0" collapsed="false">
      <c r="A310" s="129"/>
      <c r="F310" s="129"/>
      <c r="G310" s="129"/>
      <c r="H310" s="130"/>
      <c r="I310" s="146" t="str">
        <f aca="false">IF((H310&gt;0),(G310*H310),"")</f>
        <v/>
      </c>
      <c r="AMH310" s="0"/>
      <c r="AMI310" s="0"/>
      <c r="AMJ310" s="0"/>
    </row>
    <row r="311" s="142" customFormat="true" ht="13.8" hidden="false" customHeight="false" outlineLevel="0" collapsed="false">
      <c r="A311" s="129" t="n">
        <v>4</v>
      </c>
      <c r="B311" s="142" t="s">
        <v>310</v>
      </c>
      <c r="F311" s="129"/>
      <c r="G311" s="129"/>
      <c r="H311" s="130"/>
      <c r="I311" s="146" t="str">
        <f aca="false">IF((H311&gt;0),(G311*H311),"")</f>
        <v/>
      </c>
      <c r="AMH311" s="0"/>
      <c r="AMI311" s="0"/>
      <c r="AMJ311" s="0"/>
    </row>
    <row r="312" s="142" customFormat="true" ht="13.8" hidden="false" customHeight="false" outlineLevel="0" collapsed="false">
      <c r="A312" s="129"/>
      <c r="B312" s="105" t="s">
        <v>264</v>
      </c>
      <c r="F312" s="129" t="s">
        <v>69</v>
      </c>
      <c r="G312" s="129" t="n">
        <v>1</v>
      </c>
      <c r="H312" s="130"/>
      <c r="I312" s="146" t="n">
        <f aca="false">G312*H312</f>
        <v>0</v>
      </c>
      <c r="AMH312" s="0"/>
      <c r="AMI312" s="0"/>
      <c r="AMJ312" s="0"/>
    </row>
    <row r="313" s="142" customFormat="true" ht="13.8" hidden="false" customHeight="false" outlineLevel="0" collapsed="false">
      <c r="A313" s="129"/>
      <c r="B313" s="105" t="s">
        <v>265</v>
      </c>
      <c r="F313" s="129" t="s">
        <v>69</v>
      </c>
      <c r="G313" s="129" t="n">
        <v>1</v>
      </c>
      <c r="H313" s="130"/>
      <c r="I313" s="146" t="n">
        <f aca="false">G313*H313</f>
        <v>0</v>
      </c>
      <c r="AMH313" s="0"/>
      <c r="AMI313" s="0"/>
      <c r="AMJ313" s="0"/>
    </row>
    <row r="314" s="142" customFormat="true" ht="13.8" hidden="false" customHeight="false" outlineLevel="0" collapsed="false">
      <c r="A314" s="129"/>
      <c r="B314" s="105" t="s">
        <v>267</v>
      </c>
      <c r="F314" s="129" t="s">
        <v>69</v>
      </c>
      <c r="G314" s="129" t="n">
        <v>1</v>
      </c>
      <c r="H314" s="130"/>
      <c r="I314" s="146" t="n">
        <f aca="false">G314*H314</f>
        <v>0</v>
      </c>
      <c r="AMH314" s="0"/>
      <c r="AMI314" s="0"/>
      <c r="AMJ314" s="0"/>
    </row>
    <row r="315" s="142" customFormat="true" ht="13.8" hidden="false" customHeight="false" outlineLevel="0" collapsed="false">
      <c r="A315" s="129"/>
      <c r="B315" s="105" t="s">
        <v>311</v>
      </c>
      <c r="F315" s="129" t="s">
        <v>69</v>
      </c>
      <c r="G315" s="129" t="n">
        <v>1</v>
      </c>
      <c r="H315" s="130"/>
      <c r="I315" s="146" t="n">
        <f aca="false">G315*H315</f>
        <v>0</v>
      </c>
      <c r="AMH315" s="0"/>
      <c r="AMI315" s="0"/>
      <c r="AMJ315" s="0"/>
    </row>
    <row r="316" s="142" customFormat="true" ht="13.8" hidden="false" customHeight="false" outlineLevel="0" collapsed="false">
      <c r="A316" s="151"/>
      <c r="B316" s="152"/>
      <c r="C316" s="152"/>
      <c r="D316" s="152"/>
      <c r="E316" s="152"/>
      <c r="F316" s="153"/>
      <c r="G316" s="153"/>
      <c r="H316" s="53"/>
      <c r="I316" s="155"/>
      <c r="AMH316" s="0"/>
      <c r="AMI316" s="0"/>
      <c r="AMJ316" s="0"/>
    </row>
    <row r="317" s="142" customFormat="true" ht="13.8" hidden="false" customHeight="false" outlineLevel="0" collapsed="false">
      <c r="A317" s="131" t="s">
        <v>296</v>
      </c>
      <c r="B317" s="156" t="s">
        <v>269</v>
      </c>
      <c r="C317" s="132"/>
      <c r="D317" s="132"/>
      <c r="E317" s="175"/>
      <c r="F317" s="144"/>
      <c r="G317" s="157"/>
      <c r="H317" s="158"/>
      <c r="I317" s="159" t="str">
        <f aca="false">IF((SUM(I280:I316)&gt;0),SUM(I280:I316),"")</f>
        <v/>
      </c>
      <c r="AMH317" s="0"/>
      <c r="AMI317" s="0"/>
      <c r="AMJ317" s="0"/>
    </row>
    <row r="318" s="142" customFormat="true" ht="13.8" hidden="false" customHeight="false" outlineLevel="0" collapsed="false">
      <c r="A318" s="162"/>
      <c r="B318" s="161"/>
      <c r="C318" s="161"/>
      <c r="D318" s="161"/>
      <c r="E318" s="161"/>
      <c r="F318" s="162"/>
      <c r="G318" s="162"/>
      <c r="H318" s="163"/>
      <c r="I318" s="163"/>
      <c r="AMH318" s="0"/>
      <c r="AMI318" s="0"/>
      <c r="AMJ318" s="0"/>
    </row>
    <row r="319" s="142" customFormat="true" ht="13.8" hidden="false" customHeight="false" outlineLevel="0" collapsed="false">
      <c r="A319" s="129"/>
      <c r="F319" s="129"/>
      <c r="G319" s="129"/>
      <c r="H319" s="130"/>
      <c r="I319" s="130"/>
      <c r="AMH319" s="0"/>
      <c r="AMI319" s="0"/>
      <c r="AMJ319" s="0"/>
    </row>
    <row r="320" s="142" customFormat="true" ht="13.8" hidden="false" customHeight="false" outlineLevel="0" collapsed="false">
      <c r="A320" s="129"/>
      <c r="F320" s="129"/>
      <c r="G320" s="129"/>
      <c r="H320" s="130"/>
      <c r="I320" s="130"/>
      <c r="AMH320" s="0"/>
      <c r="AMI320" s="0"/>
      <c r="AMJ320" s="0"/>
    </row>
    <row r="321" s="142" customFormat="true" ht="13.8" hidden="false" customHeight="false" outlineLevel="0" collapsed="false">
      <c r="A321" s="131" t="s">
        <v>312</v>
      </c>
      <c r="B321" s="132" t="s">
        <v>271</v>
      </c>
      <c r="C321" s="132"/>
      <c r="D321" s="134"/>
      <c r="E321" s="134"/>
      <c r="F321" s="134"/>
      <c r="G321" s="134"/>
      <c r="H321" s="135"/>
      <c r="I321" s="136"/>
      <c r="AMH321" s="0"/>
      <c r="AMI321" s="0"/>
      <c r="AMJ321" s="0"/>
    </row>
    <row r="322" s="142" customFormat="true" ht="13.8" hidden="false" customHeight="false" outlineLevel="0" collapsed="false">
      <c r="H322" s="106"/>
      <c r="I322" s="106"/>
      <c r="AMH322" s="0"/>
      <c r="AMI322" s="0"/>
      <c r="AMJ322" s="0"/>
    </row>
    <row r="323" s="142" customFormat="true" ht="13.8" hidden="false" customHeight="false" outlineLevel="0" collapsed="false">
      <c r="A323" s="131" t="s">
        <v>279</v>
      </c>
      <c r="B323" s="156" t="s">
        <v>273</v>
      </c>
      <c r="C323" s="134"/>
      <c r="D323" s="134"/>
      <c r="E323" s="134"/>
      <c r="F323" s="133"/>
      <c r="G323" s="133"/>
      <c r="H323" s="173"/>
      <c r="I323" s="179" t="str">
        <f aca="false">I102</f>
        <v/>
      </c>
      <c r="AMH323" s="0"/>
      <c r="AMI323" s="0"/>
      <c r="AMJ323" s="0"/>
    </row>
    <row r="324" s="142" customFormat="true" ht="13.8" hidden="false" customHeight="false" outlineLevel="0" collapsed="false">
      <c r="H324" s="106"/>
      <c r="I324" s="180"/>
      <c r="AMH324" s="0"/>
      <c r="AMI324" s="0"/>
      <c r="AMJ324" s="0"/>
    </row>
    <row r="325" s="142" customFormat="true" ht="13.8" hidden="false" customHeight="false" outlineLevel="0" collapsed="false">
      <c r="A325" s="131" t="s">
        <v>287</v>
      </c>
      <c r="B325" s="156" t="s">
        <v>274</v>
      </c>
      <c r="C325" s="134"/>
      <c r="D325" s="134"/>
      <c r="E325" s="134"/>
      <c r="F325" s="133"/>
      <c r="G325" s="133"/>
      <c r="H325" s="173"/>
      <c r="I325" s="179" t="str">
        <f aca="false">I150</f>
        <v/>
      </c>
      <c r="AMH325" s="0"/>
      <c r="AMI325" s="0"/>
      <c r="AMJ325" s="0"/>
    </row>
    <row r="326" s="142" customFormat="true" ht="13.8" hidden="false" customHeight="false" outlineLevel="0" collapsed="false">
      <c r="H326" s="106"/>
      <c r="I326" s="180"/>
      <c r="AMH326" s="0"/>
      <c r="AMI326" s="0"/>
      <c r="AMJ326" s="0"/>
    </row>
    <row r="327" s="142" customFormat="true" ht="13.8" hidden="false" customHeight="false" outlineLevel="0" collapsed="false">
      <c r="A327" s="131" t="s">
        <v>289</v>
      </c>
      <c r="B327" s="156" t="s">
        <v>141</v>
      </c>
      <c r="C327" s="132"/>
      <c r="D327" s="132"/>
      <c r="E327" s="132"/>
      <c r="F327" s="133"/>
      <c r="G327" s="157"/>
      <c r="H327" s="158"/>
      <c r="I327" s="179" t="str">
        <f aca="false">I218</f>
        <v/>
      </c>
      <c r="AMH327" s="0"/>
      <c r="AMI327" s="0"/>
      <c r="AMJ327" s="0"/>
    </row>
    <row r="328" s="142" customFormat="true" ht="13.8" hidden="false" customHeight="false" outlineLevel="0" collapsed="false">
      <c r="A328" s="133"/>
      <c r="B328" s="132"/>
      <c r="C328" s="132"/>
      <c r="D328" s="132"/>
      <c r="E328" s="132"/>
      <c r="F328" s="133"/>
      <c r="G328" s="157"/>
      <c r="H328" s="181"/>
      <c r="I328" s="182"/>
      <c r="AMH328" s="0"/>
      <c r="AMI328" s="0"/>
      <c r="AMJ328" s="0"/>
    </row>
    <row r="329" s="142" customFormat="true" ht="13.8" hidden="false" customHeight="false" outlineLevel="0" collapsed="false">
      <c r="A329" s="131" t="s">
        <v>291</v>
      </c>
      <c r="B329" s="156" t="s">
        <v>275</v>
      </c>
      <c r="C329" s="132"/>
      <c r="D329" s="132"/>
      <c r="E329" s="175"/>
      <c r="F329" s="144"/>
      <c r="G329" s="157"/>
      <c r="H329" s="158"/>
      <c r="I329" s="179" t="str">
        <f aca="false">I273</f>
        <v/>
      </c>
      <c r="AMH329" s="0"/>
      <c r="AMI329" s="0"/>
      <c r="AMJ329" s="0"/>
    </row>
    <row r="330" s="142" customFormat="true" ht="13.8" hidden="false" customHeight="false" outlineLevel="0" collapsed="false">
      <c r="H330" s="106"/>
      <c r="I330" s="180"/>
      <c r="AMH330" s="0"/>
      <c r="AMI330" s="0"/>
      <c r="AMJ330" s="0"/>
    </row>
    <row r="331" s="142" customFormat="true" ht="13.8" hidden="false" customHeight="false" outlineLevel="0" collapsed="false">
      <c r="A331" s="131" t="s">
        <v>296</v>
      </c>
      <c r="B331" s="156" t="s">
        <v>236</v>
      </c>
      <c r="C331" s="132"/>
      <c r="D331" s="132"/>
      <c r="E331" s="132"/>
      <c r="F331" s="133"/>
      <c r="G331" s="157"/>
      <c r="H331" s="158"/>
      <c r="I331" s="179" t="str">
        <f aca="false">I317</f>
        <v/>
      </c>
      <c r="AMH331" s="0"/>
      <c r="AMI331" s="0"/>
      <c r="AMJ331" s="0"/>
    </row>
    <row r="332" s="142" customFormat="true" ht="13.8" hidden="false" customHeight="false" outlineLevel="0" collapsed="false">
      <c r="H332" s="106"/>
      <c r="I332" s="180"/>
      <c r="AMH332" s="0"/>
      <c r="AMI332" s="0"/>
      <c r="AMJ332" s="0"/>
    </row>
    <row r="333" s="142" customFormat="true" ht="13.8" hidden="false" customHeight="false" outlineLevel="0" collapsed="false">
      <c r="A333" s="131" t="s">
        <v>313</v>
      </c>
      <c r="B333" s="132" t="s">
        <v>276</v>
      </c>
      <c r="C333" s="132"/>
      <c r="D333" s="134"/>
      <c r="E333" s="134"/>
      <c r="F333" s="134"/>
      <c r="G333" s="134"/>
      <c r="H333" s="135"/>
      <c r="I333" s="159" t="str">
        <f aca="false">IF((SUM(I323:I332)&gt;0),SUM(I323:I332),"")</f>
        <v/>
      </c>
      <c r="AMH333" s="0"/>
      <c r="AMI333" s="0"/>
      <c r="AMJ333" s="0"/>
    </row>
    <row r="334" s="142" customFormat="true" ht="13.8" hidden="false" customHeight="false" outlineLevel="0" collapsed="false">
      <c r="H334" s="106"/>
      <c r="I334" s="106"/>
      <c r="AMH334" s="0"/>
      <c r="AMI334" s="0"/>
      <c r="AMJ334" s="0"/>
    </row>
    <row r="335" s="142" customFormat="true" ht="13.8" hidden="false" customHeight="false" outlineLevel="0" collapsed="false">
      <c r="H335" s="106"/>
      <c r="I335" s="106"/>
      <c r="AMH335" s="0"/>
      <c r="AMI335" s="0"/>
      <c r="AMJ335" s="0"/>
    </row>
    <row r="336" s="142" customFormat="true" ht="13.8" hidden="false" customHeight="false" outlineLevel="0" collapsed="false">
      <c r="H336" s="106"/>
      <c r="I336" s="106"/>
      <c r="AMH336" s="0"/>
      <c r="AMI336" s="0"/>
      <c r="AMJ336" s="0"/>
    </row>
    <row r="337" s="142" customFormat="true" ht="13.8" hidden="false" customHeight="false" outlineLevel="0" collapsed="false">
      <c r="H337" s="106"/>
      <c r="I337" s="106"/>
      <c r="AMH337" s="0"/>
      <c r="AMI337" s="0"/>
      <c r="AMJ337" s="0"/>
    </row>
    <row r="338" s="142" customFormat="true" ht="13.8" hidden="false" customHeight="false" outlineLevel="0" collapsed="false">
      <c r="H338" s="106"/>
      <c r="I338" s="106"/>
      <c r="K338" s="183"/>
      <c r="AMH338" s="0"/>
      <c r="AMI338" s="0"/>
      <c r="AMJ338" s="0"/>
    </row>
    <row r="339" s="142" customFormat="true" ht="13.8" hidden="false" customHeight="false" outlineLevel="0" collapsed="false">
      <c r="H339" s="106"/>
      <c r="I339" s="106"/>
      <c r="K339" s="183"/>
      <c r="AMH339" s="0"/>
      <c r="AMI339" s="0"/>
      <c r="AMJ339" s="0"/>
    </row>
    <row r="340" s="142" customFormat="true" ht="13.8" hidden="false" customHeight="false" outlineLevel="0" collapsed="false">
      <c r="H340" s="106"/>
      <c r="I340" s="106"/>
      <c r="K340" s="183"/>
      <c r="AMH340" s="0"/>
      <c r="AMI340" s="0"/>
      <c r="AMJ340" s="0"/>
    </row>
    <row r="341" s="142" customFormat="true" ht="13.8" hidden="false" customHeight="false" outlineLevel="0" collapsed="false">
      <c r="H341" s="106"/>
      <c r="I341" s="106"/>
      <c r="K341" s="183"/>
      <c r="AMH341" s="0"/>
      <c r="AMI341" s="0"/>
      <c r="AMJ341" s="0"/>
    </row>
    <row r="342" s="142" customFormat="true" ht="13.8" hidden="false" customHeight="false" outlineLevel="0" collapsed="false">
      <c r="H342" s="106"/>
      <c r="I342" s="106"/>
      <c r="K342" s="183"/>
      <c r="AMH342" s="0"/>
      <c r="AMI342" s="0"/>
      <c r="AMJ342" s="0"/>
    </row>
    <row r="343" s="142" customFormat="true" ht="13.8" hidden="false" customHeight="false" outlineLevel="0" collapsed="false">
      <c r="H343" s="106"/>
      <c r="I343" s="106"/>
      <c r="K343" s="183"/>
      <c r="AMH343" s="0"/>
      <c r="AMI343" s="0"/>
      <c r="AMJ343" s="0"/>
    </row>
    <row r="344" s="142" customFormat="true" ht="13.8" hidden="false" customHeight="false" outlineLevel="0" collapsed="false">
      <c r="H344" s="106"/>
      <c r="I344" s="106"/>
      <c r="K344" s="183"/>
      <c r="AMH344" s="0"/>
      <c r="AMI344" s="0"/>
      <c r="AMJ344" s="0"/>
    </row>
    <row r="345" s="142" customFormat="true" ht="13.8" hidden="false" customHeight="false" outlineLevel="0" collapsed="false">
      <c r="H345" s="106"/>
      <c r="I345" s="106"/>
      <c r="K345" s="183"/>
      <c r="AMH345" s="0"/>
      <c r="AMI345" s="0"/>
      <c r="AMJ345" s="0"/>
    </row>
    <row r="346" s="142" customFormat="true" ht="13.8" hidden="false" customHeight="false" outlineLevel="0" collapsed="false">
      <c r="H346" s="106"/>
      <c r="I346" s="106"/>
      <c r="K346" s="183"/>
      <c r="AMH346" s="0"/>
      <c r="AMI346" s="0"/>
      <c r="AMJ346" s="0"/>
    </row>
    <row r="347" s="142" customFormat="true" ht="13.8" hidden="false" customHeight="false" outlineLevel="0" collapsed="false">
      <c r="H347" s="106"/>
      <c r="I347" s="106"/>
      <c r="K347" s="183"/>
      <c r="AMH347" s="0"/>
      <c r="AMI347" s="0"/>
      <c r="AMJ347" s="0"/>
    </row>
    <row r="348" s="142" customFormat="true" ht="13.8" hidden="false" customHeight="false" outlineLevel="0" collapsed="false">
      <c r="H348" s="106"/>
      <c r="I348" s="106"/>
      <c r="K348" s="183"/>
      <c r="AMH348" s="0"/>
      <c r="AMI348" s="0"/>
      <c r="AMJ348" s="0"/>
    </row>
    <row r="349" s="142" customFormat="true" ht="13.8" hidden="false" customHeight="false" outlineLevel="0" collapsed="false">
      <c r="H349" s="106"/>
      <c r="I349" s="106"/>
      <c r="K349" s="183"/>
      <c r="AMH349" s="0"/>
      <c r="AMI349" s="0"/>
      <c r="AMJ349" s="0"/>
    </row>
    <row r="350" s="142" customFormat="true" ht="13.8" hidden="false" customHeight="false" outlineLevel="0" collapsed="false">
      <c r="H350" s="106"/>
      <c r="I350" s="106"/>
      <c r="K350" s="183"/>
      <c r="AMH350" s="0"/>
      <c r="AMI350" s="0"/>
      <c r="AMJ350" s="0"/>
    </row>
    <row r="351" s="142" customFormat="true" ht="13.8" hidden="false" customHeight="false" outlineLevel="0" collapsed="false">
      <c r="H351" s="106"/>
      <c r="I351" s="106"/>
      <c r="K351" s="183"/>
      <c r="AMH351" s="0"/>
      <c r="AMI351" s="0"/>
      <c r="AMJ351" s="0"/>
    </row>
    <row r="352" s="142" customFormat="true" ht="13.8" hidden="false" customHeight="false" outlineLevel="0" collapsed="false">
      <c r="H352" s="106"/>
      <c r="I352" s="106"/>
      <c r="K352" s="183"/>
      <c r="AMH352" s="0"/>
      <c r="AMI352" s="0"/>
      <c r="AMJ352" s="0"/>
    </row>
    <row r="353" s="142" customFormat="true" ht="13.8" hidden="false" customHeight="false" outlineLevel="0" collapsed="false">
      <c r="H353" s="106"/>
      <c r="I353" s="106"/>
      <c r="K353" s="183"/>
      <c r="AMH353" s="0"/>
      <c r="AMI353" s="0"/>
      <c r="AMJ353" s="0"/>
    </row>
    <row r="354" s="142" customFormat="true" ht="13.8" hidden="false" customHeight="false" outlineLevel="0" collapsed="false">
      <c r="H354" s="106"/>
      <c r="I354" s="106"/>
      <c r="K354" s="183"/>
      <c r="AMH354" s="0"/>
      <c r="AMI354" s="0"/>
      <c r="AMJ354" s="0"/>
    </row>
    <row r="355" s="142" customFormat="true" ht="13.8" hidden="false" customHeight="false" outlineLevel="0" collapsed="false">
      <c r="H355" s="106"/>
      <c r="I355" s="106"/>
      <c r="K355" s="183"/>
      <c r="AMH355" s="0"/>
      <c r="AMI355" s="0"/>
      <c r="AMJ355" s="0"/>
    </row>
    <row r="356" s="142" customFormat="true" ht="13.8" hidden="false" customHeight="false" outlineLevel="0" collapsed="false">
      <c r="H356" s="106"/>
      <c r="I356" s="106"/>
      <c r="K356" s="183"/>
      <c r="AMH356" s="0"/>
      <c r="AMI356" s="0"/>
      <c r="AMJ356" s="0"/>
    </row>
    <row r="357" s="142" customFormat="true" ht="13.8" hidden="false" customHeight="false" outlineLevel="0" collapsed="false">
      <c r="H357" s="106"/>
      <c r="I357" s="106"/>
      <c r="K357" s="183"/>
      <c r="AMH357" s="0"/>
      <c r="AMI357" s="0"/>
      <c r="AMJ357" s="0"/>
    </row>
    <row r="358" s="142" customFormat="true" ht="13.8" hidden="false" customHeight="false" outlineLevel="0" collapsed="false">
      <c r="H358" s="106"/>
      <c r="I358" s="106"/>
      <c r="K358" s="183"/>
      <c r="AMH358" s="0"/>
      <c r="AMI358" s="0"/>
      <c r="AMJ358" s="0"/>
    </row>
    <row r="359" s="142" customFormat="true" ht="13.8" hidden="false" customHeight="false" outlineLevel="0" collapsed="false">
      <c r="H359" s="106"/>
      <c r="I359" s="106"/>
      <c r="K359" s="183"/>
      <c r="AMH359" s="0"/>
      <c r="AMI359" s="0"/>
      <c r="AMJ359" s="0"/>
    </row>
    <row r="360" s="142" customFormat="true" ht="13.8" hidden="false" customHeight="false" outlineLevel="0" collapsed="false">
      <c r="H360" s="106"/>
      <c r="I360" s="106"/>
      <c r="K360" s="183"/>
      <c r="AMH360" s="0"/>
      <c r="AMI360" s="0"/>
      <c r="AMJ360" s="0"/>
    </row>
    <row r="361" s="142" customFormat="true" ht="13.8" hidden="false" customHeight="false" outlineLevel="0" collapsed="false">
      <c r="H361" s="106"/>
      <c r="I361" s="106"/>
      <c r="K361" s="183"/>
      <c r="AMH361" s="0"/>
      <c r="AMI361" s="0"/>
      <c r="AMJ361" s="0"/>
    </row>
    <row r="362" s="142" customFormat="true" ht="13.8" hidden="false" customHeight="false" outlineLevel="0" collapsed="false">
      <c r="H362" s="106"/>
      <c r="I362" s="106"/>
      <c r="K362" s="183"/>
      <c r="AMH362" s="0"/>
      <c r="AMI362" s="0"/>
      <c r="AMJ362" s="0"/>
    </row>
    <row r="363" s="142" customFormat="true" ht="13.8" hidden="false" customHeight="false" outlineLevel="0" collapsed="false">
      <c r="H363" s="106"/>
      <c r="I363" s="106"/>
      <c r="K363" s="183"/>
      <c r="AMH363" s="0"/>
      <c r="AMI363" s="0"/>
      <c r="AMJ363" s="0"/>
    </row>
    <row r="364" s="142" customFormat="true" ht="13.8" hidden="false" customHeight="false" outlineLevel="0" collapsed="false">
      <c r="H364" s="106"/>
      <c r="I364" s="106"/>
      <c r="K364" s="183"/>
      <c r="AMH364" s="0"/>
      <c r="AMI364" s="0"/>
      <c r="AMJ364" s="0"/>
    </row>
    <row r="365" s="142" customFormat="true" ht="13.8" hidden="false" customHeight="false" outlineLevel="0" collapsed="false">
      <c r="H365" s="106"/>
      <c r="I365" s="106"/>
      <c r="K365" s="183"/>
      <c r="AMH365" s="0"/>
      <c r="AMI365" s="0"/>
      <c r="AMJ365" s="0"/>
    </row>
    <row r="366" s="142" customFormat="true" ht="13.8" hidden="false" customHeight="false" outlineLevel="0" collapsed="false">
      <c r="H366" s="106"/>
      <c r="I366" s="106"/>
      <c r="K366" s="183"/>
      <c r="AMH366" s="0"/>
      <c r="AMI366" s="0"/>
      <c r="AMJ366" s="0"/>
    </row>
    <row r="367" s="142" customFormat="true" ht="13.8" hidden="false" customHeight="false" outlineLevel="0" collapsed="false">
      <c r="H367" s="106"/>
      <c r="I367" s="106"/>
      <c r="K367" s="183"/>
      <c r="AMH367" s="0"/>
      <c r="AMI367" s="0"/>
      <c r="AMJ367" s="0"/>
    </row>
    <row r="368" s="142" customFormat="true" ht="13.8" hidden="false" customHeight="false" outlineLevel="0" collapsed="false">
      <c r="H368" s="106"/>
      <c r="I368" s="106"/>
      <c r="K368" s="183"/>
      <c r="AMH368" s="0"/>
      <c r="AMI368" s="0"/>
      <c r="AMJ368" s="0"/>
    </row>
    <row r="369" s="142" customFormat="true" ht="13.8" hidden="false" customHeight="false" outlineLevel="0" collapsed="false">
      <c r="H369" s="106"/>
      <c r="I369" s="106"/>
      <c r="K369" s="183"/>
      <c r="AMH369" s="0"/>
      <c r="AMI369" s="0"/>
      <c r="AMJ369" s="0"/>
    </row>
    <row r="370" s="142" customFormat="true" ht="13.8" hidden="false" customHeight="false" outlineLevel="0" collapsed="false">
      <c r="H370" s="106"/>
      <c r="I370" s="106"/>
      <c r="K370" s="183"/>
      <c r="AMH370" s="0"/>
      <c r="AMI370" s="0"/>
      <c r="AMJ370" s="0"/>
    </row>
    <row r="371" s="142" customFormat="true" ht="13.8" hidden="false" customHeight="false" outlineLevel="0" collapsed="false">
      <c r="H371" s="106"/>
      <c r="I371" s="106"/>
      <c r="K371" s="183"/>
      <c r="AMH371" s="0"/>
      <c r="AMI371" s="0"/>
      <c r="AMJ371" s="0"/>
    </row>
    <row r="372" s="142" customFormat="true" ht="13.8" hidden="false" customHeight="false" outlineLevel="0" collapsed="false">
      <c r="H372" s="106"/>
      <c r="I372" s="106"/>
      <c r="K372" s="183"/>
      <c r="AMH372" s="0"/>
      <c r="AMI372" s="0"/>
      <c r="AMJ372" s="0"/>
    </row>
    <row r="373" s="142" customFormat="true" ht="13.8" hidden="false" customHeight="false" outlineLevel="0" collapsed="false">
      <c r="H373" s="106"/>
      <c r="I373" s="106"/>
      <c r="K373" s="183"/>
      <c r="AMH373" s="0"/>
      <c r="AMI373" s="0"/>
      <c r="AMJ373" s="0"/>
    </row>
    <row r="374" s="142" customFormat="true" ht="13.8" hidden="false" customHeight="false" outlineLevel="0" collapsed="false">
      <c r="H374" s="106"/>
      <c r="I374" s="106"/>
      <c r="K374" s="183"/>
      <c r="AMH374" s="0"/>
      <c r="AMI374" s="0"/>
      <c r="AMJ374" s="0"/>
    </row>
    <row r="375" s="142" customFormat="true" ht="13.8" hidden="false" customHeight="false" outlineLevel="0" collapsed="false">
      <c r="H375" s="106"/>
      <c r="I375" s="106"/>
      <c r="K375" s="183"/>
      <c r="AMH375" s="0"/>
      <c r="AMI375" s="0"/>
      <c r="AMJ375" s="0"/>
    </row>
    <row r="376" s="142" customFormat="true" ht="13.8" hidden="false" customHeight="false" outlineLevel="0" collapsed="false">
      <c r="H376" s="106"/>
      <c r="I376" s="106"/>
      <c r="K376" s="183"/>
      <c r="AMH376" s="0"/>
      <c r="AMI376" s="0"/>
      <c r="AMJ376" s="0"/>
    </row>
    <row r="377" s="142" customFormat="true" ht="13.8" hidden="false" customHeight="false" outlineLevel="0" collapsed="false">
      <c r="H377" s="106"/>
      <c r="I377" s="106"/>
      <c r="K377" s="183"/>
      <c r="AMH377" s="0"/>
      <c r="AMI377" s="0"/>
      <c r="AMJ377" s="0"/>
    </row>
    <row r="378" s="142" customFormat="true" ht="13.8" hidden="false" customHeight="false" outlineLevel="0" collapsed="false">
      <c r="H378" s="106"/>
      <c r="I378" s="106"/>
      <c r="K378" s="183"/>
      <c r="AMH378" s="0"/>
      <c r="AMI378" s="0"/>
      <c r="AMJ378" s="0"/>
    </row>
    <row r="379" s="142" customFormat="true" ht="13.8" hidden="false" customHeight="false" outlineLevel="0" collapsed="false">
      <c r="H379" s="106"/>
      <c r="I379" s="106"/>
      <c r="K379" s="183"/>
      <c r="AMH379" s="0"/>
      <c r="AMI379" s="0"/>
      <c r="AMJ379" s="0"/>
    </row>
    <row r="380" s="142" customFormat="true" ht="13.8" hidden="false" customHeight="false" outlineLevel="0" collapsed="false">
      <c r="H380" s="106"/>
      <c r="I380" s="106"/>
      <c r="K380" s="183"/>
      <c r="AMH380" s="0"/>
      <c r="AMI380" s="0"/>
      <c r="AMJ380" s="0"/>
    </row>
    <row r="381" s="142" customFormat="true" ht="13.8" hidden="false" customHeight="false" outlineLevel="0" collapsed="false">
      <c r="H381" s="106"/>
      <c r="I381" s="106"/>
      <c r="K381" s="183"/>
      <c r="AMH381" s="0"/>
      <c r="AMI381" s="0"/>
      <c r="AMJ381" s="0"/>
    </row>
    <row r="382" s="142" customFormat="true" ht="13.8" hidden="false" customHeight="false" outlineLevel="0" collapsed="false">
      <c r="H382" s="106"/>
      <c r="I382" s="106"/>
      <c r="K382" s="183"/>
      <c r="AMH382" s="0"/>
      <c r="AMI382" s="0"/>
      <c r="AMJ382" s="0"/>
    </row>
    <row r="383" s="142" customFormat="true" ht="13.8" hidden="false" customHeight="false" outlineLevel="0" collapsed="false">
      <c r="H383" s="106"/>
      <c r="I383" s="106"/>
      <c r="K383" s="183"/>
      <c r="AMH383" s="0"/>
      <c r="AMI383" s="0"/>
      <c r="AMJ383" s="0"/>
    </row>
    <row r="384" s="142" customFormat="true" ht="13.8" hidden="false" customHeight="false" outlineLevel="0" collapsed="false">
      <c r="H384" s="106"/>
      <c r="I384" s="106"/>
      <c r="K384" s="183"/>
      <c r="AMH384" s="0"/>
      <c r="AMI384" s="0"/>
      <c r="AMJ384" s="0"/>
    </row>
    <row r="385" s="142" customFormat="true" ht="13.8" hidden="false" customHeight="false" outlineLevel="0" collapsed="false">
      <c r="H385" s="106"/>
      <c r="I385" s="106"/>
      <c r="K385" s="183"/>
      <c r="AMH385" s="0"/>
      <c r="AMI385" s="0"/>
      <c r="AMJ385" s="0"/>
    </row>
    <row r="386" s="142" customFormat="true" ht="13.8" hidden="false" customHeight="false" outlineLevel="0" collapsed="false">
      <c r="H386" s="106"/>
      <c r="I386" s="106"/>
      <c r="K386" s="183"/>
      <c r="AMH386" s="0"/>
      <c r="AMI386" s="0"/>
      <c r="AMJ386" s="0"/>
    </row>
    <row r="387" s="142" customFormat="true" ht="13.8" hidden="false" customHeight="false" outlineLevel="0" collapsed="false">
      <c r="H387" s="106"/>
      <c r="I387" s="106"/>
      <c r="K387" s="183"/>
      <c r="AMH387" s="0"/>
      <c r="AMI387" s="0"/>
      <c r="AMJ387" s="0"/>
    </row>
    <row r="388" s="142" customFormat="true" ht="13.8" hidden="false" customHeight="false" outlineLevel="0" collapsed="false">
      <c r="H388" s="106"/>
      <c r="I388" s="106"/>
      <c r="K388" s="183"/>
      <c r="AMH388" s="0"/>
      <c r="AMI388" s="0"/>
      <c r="AMJ388" s="0"/>
    </row>
    <row r="389" s="142" customFormat="true" ht="13.8" hidden="false" customHeight="false" outlineLevel="0" collapsed="false">
      <c r="H389" s="106"/>
      <c r="I389" s="106"/>
      <c r="K389" s="183"/>
      <c r="AMH389" s="0"/>
      <c r="AMI389" s="0"/>
      <c r="AMJ389" s="0"/>
    </row>
    <row r="390" s="142" customFormat="true" ht="13.8" hidden="false" customHeight="false" outlineLevel="0" collapsed="false">
      <c r="H390" s="106"/>
      <c r="I390" s="106"/>
      <c r="K390" s="183"/>
      <c r="AMH390" s="0"/>
      <c r="AMI390" s="0"/>
      <c r="AMJ390" s="0"/>
    </row>
    <row r="391" s="142" customFormat="true" ht="13.8" hidden="false" customHeight="false" outlineLevel="0" collapsed="false">
      <c r="H391" s="106"/>
      <c r="I391" s="106"/>
      <c r="K391" s="183"/>
      <c r="AMH391" s="0"/>
      <c r="AMI391" s="0"/>
      <c r="AMJ391" s="0"/>
    </row>
    <row r="392" s="142" customFormat="true" ht="13.8" hidden="false" customHeight="false" outlineLevel="0" collapsed="false">
      <c r="H392" s="106"/>
      <c r="I392" s="106"/>
      <c r="K392" s="183"/>
      <c r="AMH392" s="0"/>
      <c r="AMI392" s="0"/>
      <c r="AMJ392" s="0"/>
    </row>
    <row r="393" s="142" customFormat="true" ht="13.8" hidden="false" customHeight="false" outlineLevel="0" collapsed="false">
      <c r="H393" s="106"/>
      <c r="I393" s="106"/>
      <c r="K393" s="183"/>
      <c r="AMH393" s="0"/>
      <c r="AMI393" s="0"/>
      <c r="AMJ393" s="0"/>
    </row>
    <row r="394" s="142" customFormat="true" ht="13.8" hidden="false" customHeight="false" outlineLevel="0" collapsed="false">
      <c r="H394" s="106"/>
      <c r="I394" s="106"/>
      <c r="K394" s="183"/>
      <c r="AMH394" s="0"/>
      <c r="AMI394" s="0"/>
      <c r="AMJ394" s="0"/>
    </row>
    <row r="395" s="142" customFormat="true" ht="13.8" hidden="false" customHeight="false" outlineLevel="0" collapsed="false">
      <c r="H395" s="106"/>
      <c r="I395" s="106"/>
      <c r="AMH395" s="0"/>
      <c r="AMI395" s="0"/>
      <c r="AMJ395" s="0"/>
    </row>
    <row r="396" s="142" customFormat="true" ht="13.8" hidden="false" customHeight="false" outlineLevel="0" collapsed="false">
      <c r="H396" s="106"/>
      <c r="I396" s="106"/>
      <c r="AMH396" s="0"/>
      <c r="AMI396" s="0"/>
      <c r="AMJ396" s="0"/>
    </row>
    <row r="397" s="142" customFormat="true" ht="13.8" hidden="false" customHeight="false" outlineLevel="0" collapsed="false">
      <c r="H397" s="106"/>
      <c r="I397" s="106"/>
      <c r="AMH397" s="0"/>
      <c r="AMI397" s="0"/>
      <c r="AMJ397" s="0"/>
    </row>
    <row r="398" s="142" customFormat="true" ht="13.8" hidden="false" customHeight="false" outlineLevel="0" collapsed="false">
      <c r="H398" s="106"/>
      <c r="I398" s="106"/>
      <c r="AMH398" s="0"/>
      <c r="AMI398" s="0"/>
      <c r="AMJ398" s="0"/>
    </row>
    <row r="399" s="142" customFormat="true" ht="13.8" hidden="false" customHeight="false" outlineLevel="0" collapsed="false">
      <c r="H399" s="106"/>
      <c r="I399" s="106"/>
      <c r="AMH399" s="0"/>
      <c r="AMI399" s="0"/>
      <c r="AMJ399" s="0"/>
    </row>
    <row r="400" s="142" customFormat="true" ht="13.8" hidden="false" customHeight="false" outlineLevel="0" collapsed="false">
      <c r="H400" s="106"/>
      <c r="I400" s="106"/>
      <c r="AMH400" s="0"/>
      <c r="AMI400" s="0"/>
      <c r="AMJ400" s="0"/>
    </row>
    <row r="401" s="142" customFormat="true" ht="13.8" hidden="false" customHeight="false" outlineLevel="0" collapsed="false">
      <c r="H401" s="106"/>
      <c r="I401" s="106"/>
      <c r="AMH401" s="0"/>
      <c r="AMI401" s="0"/>
      <c r="AMJ401" s="0"/>
    </row>
    <row r="402" s="142" customFormat="true" ht="13.8" hidden="false" customHeight="false" outlineLevel="0" collapsed="false">
      <c r="H402" s="106"/>
      <c r="I402" s="106"/>
      <c r="AMH402" s="0"/>
      <c r="AMI402" s="0"/>
      <c r="AMJ402" s="0"/>
    </row>
    <row r="403" s="142" customFormat="true" ht="13.8" hidden="false" customHeight="false" outlineLevel="0" collapsed="false">
      <c r="H403" s="106"/>
      <c r="I403" s="106"/>
      <c r="AMH403" s="0"/>
      <c r="AMI403" s="0"/>
      <c r="AMJ403" s="0"/>
    </row>
    <row r="404" s="142" customFormat="true" ht="13.8" hidden="false" customHeight="false" outlineLevel="0" collapsed="false">
      <c r="H404" s="106"/>
      <c r="I404" s="106"/>
      <c r="AMH404" s="0"/>
      <c r="AMI404" s="0"/>
      <c r="AMJ404" s="0"/>
    </row>
    <row r="405" s="142" customFormat="true" ht="13.8" hidden="false" customHeight="false" outlineLevel="0" collapsed="false">
      <c r="H405" s="106"/>
      <c r="I405" s="106"/>
      <c r="AMH405" s="0"/>
      <c r="AMI405" s="0"/>
      <c r="AMJ405" s="0"/>
    </row>
    <row r="406" s="142" customFormat="true" ht="13.8" hidden="false" customHeight="false" outlineLevel="0" collapsed="false">
      <c r="H406" s="106"/>
      <c r="I406" s="106"/>
      <c r="AMH406" s="0"/>
      <c r="AMI406" s="0"/>
      <c r="AMJ406" s="0"/>
    </row>
    <row r="407" s="142" customFormat="true" ht="13.8" hidden="false" customHeight="false" outlineLevel="0" collapsed="false">
      <c r="H407" s="106"/>
      <c r="I407" s="106"/>
      <c r="AMH407" s="0"/>
      <c r="AMI407" s="0"/>
      <c r="AMJ407" s="0"/>
    </row>
    <row r="408" s="142" customFormat="true" ht="13.8" hidden="false" customHeight="false" outlineLevel="0" collapsed="false">
      <c r="H408" s="106"/>
      <c r="I408" s="106"/>
      <c r="AMH408" s="0"/>
      <c r="AMI408" s="0"/>
      <c r="AMJ408" s="0"/>
    </row>
    <row r="409" s="142" customFormat="true" ht="13.8" hidden="false" customHeight="false" outlineLevel="0" collapsed="false">
      <c r="H409" s="106"/>
      <c r="I409" s="106"/>
      <c r="AMH409" s="0"/>
      <c r="AMI409" s="0"/>
      <c r="AMJ409" s="0"/>
    </row>
    <row r="410" s="142" customFormat="true" ht="13.8" hidden="false" customHeight="false" outlineLevel="0" collapsed="false">
      <c r="H410" s="106"/>
      <c r="I410" s="106"/>
      <c r="AMH410" s="0"/>
      <c r="AMI410" s="0"/>
      <c r="AMJ410" s="0"/>
    </row>
    <row r="411" s="142" customFormat="true" ht="13.8" hidden="false" customHeight="false" outlineLevel="0" collapsed="false">
      <c r="H411" s="106"/>
      <c r="I411" s="106"/>
      <c r="AMH411" s="0"/>
      <c r="AMI411" s="0"/>
      <c r="AMJ411" s="0"/>
    </row>
    <row r="412" s="142" customFormat="true" ht="13.8" hidden="false" customHeight="false" outlineLevel="0" collapsed="false">
      <c r="H412" s="106"/>
      <c r="I412" s="106"/>
      <c r="AMH412" s="0"/>
      <c r="AMI412" s="0"/>
      <c r="AMJ412" s="0"/>
    </row>
    <row r="413" s="142" customFormat="true" ht="13.8" hidden="false" customHeight="false" outlineLevel="0" collapsed="false">
      <c r="H413" s="106"/>
      <c r="I413" s="106"/>
      <c r="AMH413" s="0"/>
      <c r="AMI413" s="0"/>
      <c r="AMJ413" s="0"/>
    </row>
    <row r="414" s="142" customFormat="true" ht="13.8" hidden="false" customHeight="false" outlineLevel="0" collapsed="false">
      <c r="H414" s="106"/>
      <c r="I414" s="106"/>
      <c r="AMH414" s="0"/>
      <c r="AMI414" s="0"/>
      <c r="AMJ414" s="0"/>
    </row>
    <row r="415" s="142" customFormat="true" ht="13.8" hidden="false" customHeight="false" outlineLevel="0" collapsed="false">
      <c r="H415" s="106"/>
      <c r="I415" s="106"/>
      <c r="AMH415" s="0"/>
      <c r="AMI415" s="0"/>
      <c r="AMJ415" s="0"/>
    </row>
    <row r="416" s="142" customFormat="true" ht="13.8" hidden="false" customHeight="false" outlineLevel="0" collapsed="false">
      <c r="H416" s="106"/>
      <c r="I416" s="106"/>
      <c r="AMH416" s="0"/>
      <c r="AMI416" s="0"/>
      <c r="AMJ416" s="0"/>
    </row>
    <row r="417" s="142" customFormat="true" ht="13.8" hidden="false" customHeight="false" outlineLevel="0" collapsed="false">
      <c r="H417" s="106"/>
      <c r="I417" s="106"/>
      <c r="AMH417" s="0"/>
      <c r="AMI417" s="0"/>
      <c r="AMJ417" s="0"/>
    </row>
    <row r="418" s="142" customFormat="true" ht="13.8" hidden="false" customHeight="false" outlineLevel="0" collapsed="false">
      <c r="H418" s="106"/>
      <c r="I418" s="106"/>
      <c r="AMH418" s="0"/>
      <c r="AMI418" s="0"/>
      <c r="AMJ418" s="0"/>
    </row>
    <row r="419" s="142" customFormat="true" ht="13.8" hidden="false" customHeight="false" outlineLevel="0" collapsed="false">
      <c r="H419" s="106"/>
      <c r="I419" s="106"/>
      <c r="AMH419" s="0"/>
      <c r="AMI419" s="0"/>
      <c r="AMJ419" s="0"/>
    </row>
    <row r="420" s="142" customFormat="true" ht="13.8" hidden="false" customHeight="false" outlineLevel="0" collapsed="false">
      <c r="H420" s="106"/>
      <c r="I420" s="106"/>
      <c r="AMH420" s="0"/>
      <c r="AMI420" s="0"/>
      <c r="AMJ420" s="0"/>
    </row>
    <row r="421" s="142" customFormat="true" ht="13.8" hidden="false" customHeight="false" outlineLevel="0" collapsed="false">
      <c r="H421" s="106"/>
      <c r="I421" s="106"/>
      <c r="AMH421" s="0"/>
      <c r="AMI421" s="0"/>
      <c r="AMJ421" s="0"/>
    </row>
    <row r="422" s="142" customFormat="true" ht="13.8" hidden="false" customHeight="false" outlineLevel="0" collapsed="false">
      <c r="H422" s="106"/>
      <c r="I422" s="106"/>
      <c r="AMH422" s="0"/>
      <c r="AMI422" s="0"/>
      <c r="AMJ422" s="0"/>
    </row>
    <row r="423" s="142" customFormat="true" ht="13.8" hidden="false" customHeight="false" outlineLevel="0" collapsed="false">
      <c r="H423" s="106"/>
      <c r="I423" s="106"/>
      <c r="AMH423" s="0"/>
      <c r="AMI423" s="0"/>
      <c r="AMJ423" s="0"/>
    </row>
    <row r="424" s="142" customFormat="true" ht="13.8" hidden="false" customHeight="false" outlineLevel="0" collapsed="false">
      <c r="H424" s="106"/>
      <c r="I424" s="106"/>
      <c r="AMH424" s="0"/>
      <c r="AMI424" s="0"/>
      <c r="AMJ424" s="0"/>
    </row>
    <row r="425" s="142" customFormat="true" ht="13.8" hidden="false" customHeight="false" outlineLevel="0" collapsed="false">
      <c r="H425" s="106"/>
      <c r="I425" s="106"/>
      <c r="AMH425" s="0"/>
      <c r="AMI425" s="0"/>
      <c r="AMJ425" s="0"/>
    </row>
    <row r="426" s="142" customFormat="true" ht="13.8" hidden="false" customHeight="false" outlineLevel="0" collapsed="false">
      <c r="H426" s="106"/>
      <c r="I426" s="106"/>
      <c r="AMH426" s="0"/>
      <c r="AMI426" s="0"/>
      <c r="AMJ426" s="0"/>
    </row>
    <row r="427" s="142" customFormat="true" ht="13.8" hidden="false" customHeight="false" outlineLevel="0" collapsed="false">
      <c r="H427" s="106"/>
      <c r="I427" s="106"/>
      <c r="AMH427" s="0"/>
      <c r="AMI427" s="0"/>
      <c r="AMJ427" s="0"/>
    </row>
    <row r="428" s="142" customFormat="true" ht="13.8" hidden="false" customHeight="false" outlineLevel="0" collapsed="false">
      <c r="H428" s="106"/>
      <c r="I428" s="106"/>
      <c r="AMH428" s="0"/>
      <c r="AMI428" s="0"/>
      <c r="AMJ428" s="0"/>
    </row>
    <row r="429" s="142" customFormat="true" ht="13.8" hidden="false" customHeight="false" outlineLevel="0" collapsed="false">
      <c r="H429" s="106"/>
      <c r="I429" s="106"/>
      <c r="AMH429" s="0"/>
      <c r="AMI429" s="0"/>
      <c r="AMJ429" s="0"/>
    </row>
    <row r="430" s="142" customFormat="true" ht="13.8" hidden="false" customHeight="false" outlineLevel="0" collapsed="false">
      <c r="H430" s="106"/>
      <c r="I430" s="106"/>
      <c r="AMH430" s="0"/>
      <c r="AMI430" s="0"/>
      <c r="AMJ430" s="0"/>
    </row>
    <row r="431" s="142" customFormat="true" ht="13.8" hidden="false" customHeight="false" outlineLevel="0" collapsed="false">
      <c r="H431" s="106"/>
      <c r="I431" s="106"/>
      <c r="AMH431" s="0"/>
      <c r="AMI431" s="0"/>
      <c r="AMJ431" s="0"/>
    </row>
    <row r="432" s="142" customFormat="true" ht="13.8" hidden="false" customHeight="false" outlineLevel="0" collapsed="false">
      <c r="H432" s="106"/>
      <c r="I432" s="106"/>
      <c r="AMH432" s="0"/>
      <c r="AMI432" s="0"/>
      <c r="AMJ432" s="0"/>
    </row>
    <row r="433" s="142" customFormat="true" ht="13.8" hidden="false" customHeight="false" outlineLevel="0" collapsed="false">
      <c r="H433" s="106"/>
      <c r="I433" s="106"/>
      <c r="AMH433" s="0"/>
      <c r="AMI433" s="0"/>
      <c r="AMJ433" s="0"/>
    </row>
    <row r="434" s="142" customFormat="true" ht="13.8" hidden="false" customHeight="false" outlineLevel="0" collapsed="false">
      <c r="H434" s="106"/>
      <c r="I434" s="106"/>
      <c r="AMH434" s="0"/>
      <c r="AMI434" s="0"/>
      <c r="AMJ434" s="0"/>
    </row>
    <row r="435" s="142" customFormat="true" ht="13.8" hidden="false" customHeight="false" outlineLevel="0" collapsed="false">
      <c r="H435" s="106"/>
      <c r="I435" s="106"/>
      <c r="AMH435" s="0"/>
      <c r="AMI435" s="0"/>
      <c r="AMJ435" s="0"/>
    </row>
    <row r="436" s="142" customFormat="true" ht="13.8" hidden="false" customHeight="false" outlineLevel="0" collapsed="false">
      <c r="H436" s="106"/>
      <c r="I436" s="106"/>
      <c r="AMH436" s="0"/>
      <c r="AMI436" s="0"/>
      <c r="AMJ436" s="0"/>
    </row>
    <row r="437" s="142" customFormat="true" ht="13.8" hidden="false" customHeight="false" outlineLevel="0" collapsed="false">
      <c r="H437" s="106"/>
      <c r="I437" s="106"/>
      <c r="AMH437" s="0"/>
      <c r="AMI437" s="0"/>
      <c r="AMJ437" s="0"/>
    </row>
    <row r="438" s="142" customFormat="true" ht="13.8" hidden="false" customHeight="false" outlineLevel="0" collapsed="false">
      <c r="H438" s="106"/>
      <c r="I438" s="106"/>
      <c r="AMH438" s="0"/>
      <c r="AMI438" s="0"/>
      <c r="AMJ438" s="0"/>
    </row>
    <row r="439" s="142" customFormat="true" ht="13.8" hidden="false" customHeight="false" outlineLevel="0" collapsed="false">
      <c r="H439" s="106"/>
      <c r="I439" s="106"/>
      <c r="AMH439" s="0"/>
      <c r="AMI439" s="0"/>
      <c r="AMJ439" s="0"/>
    </row>
    <row r="440" s="142" customFormat="true" ht="13.8" hidden="false" customHeight="false" outlineLevel="0" collapsed="false">
      <c r="H440" s="106"/>
      <c r="I440" s="106"/>
      <c r="AMH440" s="0"/>
      <c r="AMI440" s="0"/>
      <c r="AMJ440" s="0"/>
    </row>
    <row r="441" s="142" customFormat="true" ht="13.8" hidden="false" customHeight="false" outlineLevel="0" collapsed="false">
      <c r="H441" s="106"/>
      <c r="I441" s="106"/>
      <c r="AMH441" s="0"/>
      <c r="AMI441" s="0"/>
      <c r="AMJ441" s="0"/>
    </row>
    <row r="442" s="142" customFormat="true" ht="13.8" hidden="false" customHeight="false" outlineLevel="0" collapsed="false">
      <c r="H442" s="106"/>
      <c r="I442" s="106"/>
      <c r="AMH442" s="0"/>
      <c r="AMI442" s="0"/>
      <c r="AMJ442" s="0"/>
    </row>
    <row r="443" s="142" customFormat="true" ht="13.8" hidden="false" customHeight="false" outlineLevel="0" collapsed="false">
      <c r="H443" s="106"/>
      <c r="I443" s="106"/>
      <c r="AMH443" s="0"/>
      <c r="AMI443" s="0"/>
      <c r="AMJ443" s="0"/>
    </row>
    <row r="444" s="142" customFormat="true" ht="13.8" hidden="false" customHeight="false" outlineLevel="0" collapsed="false">
      <c r="H444" s="106"/>
      <c r="I444" s="106"/>
      <c r="AMH444" s="0"/>
      <c r="AMI444" s="0"/>
      <c r="AMJ444" s="0"/>
    </row>
    <row r="445" s="142" customFormat="true" ht="13.8" hidden="false" customHeight="false" outlineLevel="0" collapsed="false">
      <c r="H445" s="106"/>
      <c r="I445" s="106"/>
      <c r="AMH445" s="0"/>
      <c r="AMI445" s="0"/>
      <c r="AMJ445" s="0"/>
    </row>
    <row r="446" s="142" customFormat="true" ht="13.8" hidden="false" customHeight="false" outlineLevel="0" collapsed="false">
      <c r="H446" s="106"/>
      <c r="I446" s="106"/>
      <c r="AMH446" s="0"/>
      <c r="AMI446" s="0"/>
      <c r="AMJ446" s="0"/>
    </row>
    <row r="447" s="142" customFormat="true" ht="13.8" hidden="false" customHeight="false" outlineLevel="0" collapsed="false">
      <c r="H447" s="106"/>
      <c r="I447" s="106"/>
      <c r="AMH447" s="0"/>
      <c r="AMI447" s="0"/>
      <c r="AMJ447" s="0"/>
    </row>
    <row r="448" s="142" customFormat="true" ht="13.8" hidden="false" customHeight="false" outlineLevel="0" collapsed="false">
      <c r="H448" s="106"/>
      <c r="I448" s="106"/>
      <c r="AMH448" s="0"/>
      <c r="AMI448" s="0"/>
      <c r="AMJ448" s="0"/>
    </row>
    <row r="449" s="142" customFormat="true" ht="13.8" hidden="false" customHeight="false" outlineLevel="0" collapsed="false">
      <c r="H449" s="106"/>
      <c r="I449" s="106"/>
      <c r="AMH449" s="0"/>
      <c r="AMI449" s="0"/>
      <c r="AMJ449" s="0"/>
    </row>
    <row r="450" s="142" customFormat="true" ht="13.8" hidden="false" customHeight="false" outlineLevel="0" collapsed="false">
      <c r="H450" s="106"/>
      <c r="I450" s="106"/>
      <c r="AMH450" s="0"/>
      <c r="AMI450" s="0"/>
      <c r="AMJ450" s="0"/>
    </row>
    <row r="451" s="142" customFormat="true" ht="13.8" hidden="false" customHeight="false" outlineLevel="0" collapsed="false">
      <c r="H451" s="106"/>
      <c r="I451" s="106"/>
      <c r="AMH451" s="0"/>
      <c r="AMI451" s="0"/>
      <c r="AMJ451" s="0"/>
    </row>
    <row r="452" s="142" customFormat="true" ht="13.8" hidden="false" customHeight="false" outlineLevel="0" collapsed="false">
      <c r="H452" s="106"/>
      <c r="I452" s="106"/>
      <c r="AMH452" s="0"/>
      <c r="AMI452" s="0"/>
      <c r="AMJ452" s="0"/>
    </row>
    <row r="453" s="142" customFormat="true" ht="13.8" hidden="false" customHeight="false" outlineLevel="0" collapsed="false">
      <c r="H453" s="106"/>
      <c r="I453" s="106"/>
      <c r="AMH453" s="0"/>
      <c r="AMI453" s="0"/>
      <c r="AMJ453" s="0"/>
    </row>
    <row r="454" s="142" customFormat="true" ht="13.8" hidden="false" customHeight="false" outlineLevel="0" collapsed="false">
      <c r="H454" s="106"/>
      <c r="I454" s="106"/>
      <c r="AMH454" s="0"/>
      <c r="AMI454" s="0"/>
      <c r="AMJ454" s="0"/>
    </row>
    <row r="455" s="142" customFormat="true" ht="13.8" hidden="false" customHeight="false" outlineLevel="0" collapsed="false">
      <c r="H455" s="106"/>
      <c r="I455" s="106"/>
      <c r="AMH455" s="0"/>
      <c r="AMI455" s="0"/>
      <c r="AMJ455" s="0"/>
    </row>
    <row r="456" s="142" customFormat="true" ht="13.8" hidden="false" customHeight="false" outlineLevel="0" collapsed="false">
      <c r="H456" s="106"/>
      <c r="I456" s="106"/>
      <c r="AMH456" s="0"/>
      <c r="AMI456" s="0"/>
      <c r="AMJ456" s="0"/>
    </row>
    <row r="457" s="142" customFormat="true" ht="13.8" hidden="false" customHeight="false" outlineLevel="0" collapsed="false">
      <c r="H457" s="106"/>
      <c r="I457" s="106"/>
      <c r="AMH457" s="0"/>
      <c r="AMI457" s="0"/>
      <c r="AMJ457" s="0"/>
    </row>
    <row r="458" s="142" customFormat="true" ht="13.8" hidden="false" customHeight="false" outlineLevel="0" collapsed="false">
      <c r="H458" s="106"/>
      <c r="I458" s="106"/>
      <c r="AMH458" s="0"/>
      <c r="AMI458" s="0"/>
      <c r="AMJ458" s="0"/>
    </row>
    <row r="459" s="142" customFormat="true" ht="13.8" hidden="false" customHeight="false" outlineLevel="0" collapsed="false">
      <c r="H459" s="106"/>
      <c r="I459" s="106"/>
      <c r="AMH459" s="0"/>
      <c r="AMI459" s="0"/>
      <c r="AMJ459" s="0"/>
    </row>
    <row r="460" s="142" customFormat="true" ht="13.8" hidden="false" customHeight="false" outlineLevel="0" collapsed="false">
      <c r="H460" s="106"/>
      <c r="I460" s="106"/>
      <c r="AMH460" s="0"/>
      <c r="AMI460" s="0"/>
      <c r="AMJ460" s="0"/>
    </row>
    <row r="461" s="142" customFormat="true" ht="13.8" hidden="false" customHeight="false" outlineLevel="0" collapsed="false">
      <c r="H461" s="106"/>
      <c r="I461" s="106"/>
      <c r="AMH461" s="0"/>
      <c r="AMI461" s="0"/>
      <c r="AMJ461" s="0"/>
    </row>
    <row r="462" s="142" customFormat="true" ht="13.8" hidden="false" customHeight="false" outlineLevel="0" collapsed="false">
      <c r="H462" s="106"/>
      <c r="I462" s="106"/>
      <c r="AMH462" s="0"/>
      <c r="AMI462" s="0"/>
      <c r="AMJ462" s="0"/>
    </row>
    <row r="463" s="142" customFormat="true" ht="13.8" hidden="false" customHeight="false" outlineLevel="0" collapsed="false">
      <c r="H463" s="106"/>
      <c r="I463" s="106"/>
      <c r="AMH463" s="0"/>
      <c r="AMI463" s="0"/>
      <c r="AMJ463" s="0"/>
    </row>
    <row r="464" s="142" customFormat="true" ht="13.8" hidden="false" customHeight="false" outlineLevel="0" collapsed="false">
      <c r="H464" s="106"/>
      <c r="I464" s="106"/>
      <c r="AMH464" s="0"/>
      <c r="AMI464" s="0"/>
      <c r="AMJ464" s="0"/>
    </row>
    <row r="465" s="142" customFormat="true" ht="13.8" hidden="false" customHeight="false" outlineLevel="0" collapsed="false">
      <c r="H465" s="106"/>
      <c r="I465" s="106"/>
      <c r="AMH465" s="0"/>
      <c r="AMI465" s="0"/>
      <c r="AMJ465" s="0"/>
    </row>
    <row r="466" s="142" customFormat="true" ht="13.8" hidden="false" customHeight="false" outlineLevel="0" collapsed="false">
      <c r="H466" s="106"/>
      <c r="I466" s="106"/>
      <c r="AMH466" s="0"/>
      <c r="AMI466" s="0"/>
      <c r="AMJ466" s="0"/>
    </row>
    <row r="467" s="142" customFormat="true" ht="13.8" hidden="false" customHeight="false" outlineLevel="0" collapsed="false">
      <c r="H467" s="106"/>
      <c r="I467" s="106"/>
      <c r="AMH467" s="0"/>
      <c r="AMI467" s="0"/>
      <c r="AMJ467" s="0"/>
    </row>
    <row r="468" s="142" customFormat="true" ht="13.8" hidden="false" customHeight="false" outlineLevel="0" collapsed="false">
      <c r="H468" s="106"/>
      <c r="I468" s="106"/>
      <c r="AMH468" s="0"/>
      <c r="AMI468" s="0"/>
      <c r="AMJ468" s="0"/>
    </row>
    <row r="469" s="142" customFormat="true" ht="13.8" hidden="false" customHeight="false" outlineLevel="0" collapsed="false">
      <c r="H469" s="106"/>
      <c r="I469" s="106"/>
      <c r="AMH469" s="0"/>
      <c r="AMI469" s="0"/>
      <c r="AMJ469" s="0"/>
    </row>
    <row r="470" s="142" customFormat="true" ht="13.8" hidden="false" customHeight="false" outlineLevel="0" collapsed="false">
      <c r="H470" s="106"/>
      <c r="I470" s="106"/>
      <c r="AMH470" s="0"/>
      <c r="AMI470" s="0"/>
      <c r="AMJ470" s="0"/>
    </row>
    <row r="471" s="142" customFormat="true" ht="13.8" hidden="false" customHeight="false" outlineLevel="0" collapsed="false">
      <c r="H471" s="106"/>
      <c r="I471" s="106"/>
      <c r="AMH471" s="0"/>
      <c r="AMI471" s="0"/>
      <c r="AMJ471" s="0"/>
    </row>
    <row r="472" s="142" customFormat="true" ht="13.8" hidden="false" customHeight="false" outlineLevel="0" collapsed="false">
      <c r="H472" s="106"/>
      <c r="I472" s="106"/>
      <c r="AMH472" s="0"/>
      <c r="AMI472" s="0"/>
      <c r="AMJ472" s="0"/>
    </row>
    <row r="473" s="142" customFormat="true" ht="13.8" hidden="false" customHeight="false" outlineLevel="0" collapsed="false">
      <c r="H473" s="106"/>
      <c r="I473" s="106"/>
      <c r="AMH473" s="0"/>
      <c r="AMI473" s="0"/>
      <c r="AMJ473" s="0"/>
    </row>
    <row r="474" s="142" customFormat="true" ht="13.8" hidden="false" customHeight="false" outlineLevel="0" collapsed="false">
      <c r="H474" s="106"/>
      <c r="I474" s="106"/>
      <c r="AMH474" s="0"/>
      <c r="AMI474" s="0"/>
      <c r="AMJ474" s="0"/>
    </row>
    <row r="475" s="142" customFormat="true" ht="13.8" hidden="false" customHeight="false" outlineLevel="0" collapsed="false">
      <c r="H475" s="106"/>
      <c r="I475" s="106"/>
      <c r="AMH475" s="0"/>
      <c r="AMI475" s="0"/>
      <c r="AMJ475" s="0"/>
    </row>
    <row r="476" s="142" customFormat="true" ht="13.8" hidden="false" customHeight="false" outlineLevel="0" collapsed="false">
      <c r="H476" s="106"/>
      <c r="I476" s="106"/>
      <c r="AMH476" s="0"/>
      <c r="AMI476" s="0"/>
      <c r="AMJ476" s="0"/>
    </row>
    <row r="477" s="142" customFormat="true" ht="13.8" hidden="false" customHeight="false" outlineLevel="0" collapsed="false">
      <c r="H477" s="106"/>
      <c r="I477" s="106"/>
      <c r="AMH477" s="0"/>
      <c r="AMI477" s="0"/>
      <c r="AMJ477" s="0"/>
    </row>
    <row r="478" s="142" customFormat="true" ht="13.8" hidden="false" customHeight="false" outlineLevel="0" collapsed="false">
      <c r="H478" s="106"/>
      <c r="I478" s="106"/>
      <c r="AMH478" s="0"/>
      <c r="AMI478" s="0"/>
      <c r="AMJ478" s="0"/>
    </row>
    <row r="479" s="142" customFormat="true" ht="13.8" hidden="false" customHeight="false" outlineLevel="0" collapsed="false">
      <c r="H479" s="106"/>
      <c r="I479" s="106"/>
      <c r="AMH479" s="0"/>
      <c r="AMI479" s="0"/>
      <c r="AMJ479" s="0"/>
    </row>
    <row r="480" s="142" customFormat="true" ht="13.8" hidden="false" customHeight="false" outlineLevel="0" collapsed="false">
      <c r="H480" s="106"/>
      <c r="I480" s="106"/>
      <c r="AMH480" s="0"/>
      <c r="AMI480" s="0"/>
      <c r="AMJ480" s="0"/>
    </row>
    <row r="481" s="142" customFormat="true" ht="13.8" hidden="false" customHeight="false" outlineLevel="0" collapsed="false">
      <c r="H481" s="106"/>
      <c r="I481" s="106"/>
      <c r="AMH481" s="0"/>
      <c r="AMI481" s="0"/>
      <c r="AMJ481" s="0"/>
    </row>
    <row r="482" s="142" customFormat="true" ht="13.8" hidden="false" customHeight="false" outlineLevel="0" collapsed="false">
      <c r="H482" s="106"/>
      <c r="I482" s="106"/>
      <c r="AMH482" s="0"/>
      <c r="AMI482" s="0"/>
      <c r="AMJ482" s="0"/>
    </row>
    <row r="483" s="142" customFormat="true" ht="13.8" hidden="false" customHeight="false" outlineLevel="0" collapsed="false">
      <c r="H483" s="106"/>
      <c r="I483" s="106"/>
      <c r="AMH483" s="0"/>
      <c r="AMI483" s="0"/>
      <c r="AMJ483" s="0"/>
    </row>
    <row r="484" s="142" customFormat="true" ht="13.8" hidden="false" customHeight="false" outlineLevel="0" collapsed="false">
      <c r="H484" s="106"/>
      <c r="I484" s="106"/>
      <c r="AMH484" s="0"/>
      <c r="AMI484" s="0"/>
      <c r="AMJ484" s="0"/>
    </row>
    <row r="485" s="142" customFormat="true" ht="13.8" hidden="false" customHeight="false" outlineLevel="0" collapsed="false">
      <c r="H485" s="106"/>
      <c r="I485" s="106"/>
      <c r="AMH485" s="0"/>
      <c r="AMI485" s="0"/>
      <c r="AMJ485" s="0"/>
    </row>
    <row r="486" s="142" customFormat="true" ht="13.8" hidden="false" customHeight="false" outlineLevel="0" collapsed="false">
      <c r="H486" s="106"/>
      <c r="I486" s="106"/>
      <c r="AMH486" s="0"/>
      <c r="AMI486" s="0"/>
      <c r="AMJ486" s="0"/>
    </row>
    <row r="487" s="142" customFormat="true" ht="13.8" hidden="false" customHeight="false" outlineLevel="0" collapsed="false">
      <c r="H487" s="106"/>
      <c r="I487" s="106"/>
      <c r="AMH487" s="0"/>
      <c r="AMI487" s="0"/>
      <c r="AMJ487" s="0"/>
    </row>
    <row r="488" s="142" customFormat="true" ht="13.8" hidden="false" customHeight="false" outlineLevel="0" collapsed="false">
      <c r="H488" s="106"/>
      <c r="I488" s="106"/>
      <c r="AMH488" s="0"/>
      <c r="AMI488" s="0"/>
      <c r="AMJ488" s="0"/>
    </row>
    <row r="489" s="142" customFormat="true" ht="13.8" hidden="false" customHeight="false" outlineLevel="0" collapsed="false">
      <c r="H489" s="106"/>
      <c r="I489" s="106"/>
      <c r="AMH489" s="0"/>
      <c r="AMI489" s="0"/>
      <c r="AMJ489" s="0"/>
    </row>
    <row r="490" s="142" customFormat="true" ht="13.8" hidden="false" customHeight="false" outlineLevel="0" collapsed="false">
      <c r="H490" s="106"/>
      <c r="I490" s="106"/>
      <c r="AMH490" s="0"/>
      <c r="AMI490" s="0"/>
      <c r="AMJ490" s="0"/>
    </row>
    <row r="491" s="142" customFormat="true" ht="13.8" hidden="false" customHeight="false" outlineLevel="0" collapsed="false">
      <c r="H491" s="106"/>
      <c r="I491" s="106"/>
      <c r="AMH491" s="0"/>
      <c r="AMI491" s="0"/>
      <c r="AMJ491" s="0"/>
    </row>
    <row r="492" s="142" customFormat="true" ht="13.8" hidden="false" customHeight="false" outlineLevel="0" collapsed="false">
      <c r="H492" s="106"/>
      <c r="I492" s="106"/>
      <c r="AMH492" s="0"/>
      <c r="AMI492" s="0"/>
      <c r="AMJ492" s="0"/>
    </row>
    <row r="493" s="142" customFormat="true" ht="13.8" hidden="false" customHeight="false" outlineLevel="0" collapsed="false">
      <c r="H493" s="106"/>
      <c r="I493" s="106"/>
      <c r="AMH493" s="0"/>
      <c r="AMI493" s="0"/>
      <c r="AMJ493" s="0"/>
    </row>
    <row r="494" s="142" customFormat="true" ht="13.8" hidden="false" customHeight="false" outlineLevel="0" collapsed="false">
      <c r="H494" s="106"/>
      <c r="I494" s="106"/>
      <c r="AMH494" s="0"/>
      <c r="AMI494" s="0"/>
      <c r="AMJ494" s="0"/>
    </row>
    <row r="495" s="142" customFormat="true" ht="13.8" hidden="false" customHeight="false" outlineLevel="0" collapsed="false">
      <c r="H495" s="106"/>
      <c r="I495" s="106"/>
      <c r="AMH495" s="0"/>
      <c r="AMI495" s="0"/>
      <c r="AMJ495" s="0"/>
    </row>
    <row r="496" s="142" customFormat="true" ht="13.8" hidden="false" customHeight="false" outlineLevel="0" collapsed="false">
      <c r="H496" s="106"/>
      <c r="I496" s="106"/>
      <c r="AMH496" s="0"/>
      <c r="AMI496" s="0"/>
      <c r="AMJ496" s="0"/>
    </row>
    <row r="497" s="142" customFormat="true" ht="13.8" hidden="false" customHeight="false" outlineLevel="0" collapsed="false">
      <c r="H497" s="106"/>
      <c r="I497" s="106"/>
      <c r="AMH497" s="0"/>
      <c r="AMI497" s="0"/>
      <c r="AMJ497" s="0"/>
    </row>
    <row r="498" s="142" customFormat="true" ht="13.8" hidden="false" customHeight="false" outlineLevel="0" collapsed="false">
      <c r="H498" s="106"/>
      <c r="I498" s="106"/>
      <c r="AMH498" s="0"/>
      <c r="AMI498" s="0"/>
      <c r="AMJ498" s="0"/>
    </row>
    <row r="499" s="142" customFormat="true" ht="13.8" hidden="false" customHeight="false" outlineLevel="0" collapsed="false">
      <c r="H499" s="106"/>
      <c r="I499" s="106"/>
      <c r="AMH499" s="0"/>
      <c r="AMI499" s="0"/>
      <c r="AMJ499" s="0"/>
    </row>
    <row r="500" s="142" customFormat="true" ht="13.8" hidden="false" customHeight="false" outlineLevel="0" collapsed="false">
      <c r="H500" s="106"/>
      <c r="I500" s="106"/>
      <c r="AMH500" s="0"/>
      <c r="AMI500" s="0"/>
      <c r="AMJ500" s="0"/>
    </row>
    <row r="501" s="142" customFormat="true" ht="13.8" hidden="false" customHeight="false" outlineLevel="0" collapsed="false">
      <c r="H501" s="106"/>
      <c r="I501" s="106"/>
      <c r="AMH501" s="0"/>
      <c r="AMI501" s="0"/>
      <c r="AMJ501" s="0"/>
    </row>
    <row r="502" s="142" customFormat="true" ht="13.8" hidden="false" customHeight="false" outlineLevel="0" collapsed="false">
      <c r="H502" s="106"/>
      <c r="I502" s="106"/>
      <c r="AMH502" s="0"/>
      <c r="AMI502" s="0"/>
      <c r="AMJ502" s="0"/>
    </row>
    <row r="503" s="142" customFormat="true" ht="13.8" hidden="false" customHeight="false" outlineLevel="0" collapsed="false">
      <c r="H503" s="106"/>
      <c r="I503" s="106"/>
      <c r="AMH503" s="0"/>
      <c r="AMI503" s="0"/>
      <c r="AMJ503" s="0"/>
    </row>
    <row r="504" s="142" customFormat="true" ht="13.8" hidden="false" customHeight="false" outlineLevel="0" collapsed="false">
      <c r="H504" s="106"/>
      <c r="I504" s="106"/>
      <c r="AMH504" s="0"/>
      <c r="AMI504" s="0"/>
      <c r="AMJ504" s="0"/>
    </row>
    <row r="505" s="142" customFormat="true" ht="13.8" hidden="false" customHeight="false" outlineLevel="0" collapsed="false">
      <c r="H505" s="106"/>
      <c r="I505" s="106"/>
      <c r="AMH505" s="0"/>
      <c r="AMI505" s="0"/>
      <c r="AMJ505" s="0"/>
    </row>
    <row r="506" s="142" customFormat="true" ht="13.8" hidden="false" customHeight="false" outlineLevel="0" collapsed="false">
      <c r="H506" s="106"/>
      <c r="I506" s="106"/>
      <c r="AMH506" s="0"/>
      <c r="AMI506" s="0"/>
      <c r="AMJ506" s="0"/>
    </row>
    <row r="507" s="142" customFormat="true" ht="13.8" hidden="false" customHeight="false" outlineLevel="0" collapsed="false">
      <c r="H507" s="106"/>
      <c r="I507" s="106"/>
      <c r="AMH507" s="0"/>
      <c r="AMI507" s="0"/>
      <c r="AMJ507" s="0"/>
    </row>
    <row r="508" s="142" customFormat="true" ht="13.8" hidden="false" customHeight="false" outlineLevel="0" collapsed="false">
      <c r="H508" s="106"/>
      <c r="I508" s="106"/>
      <c r="AMH508" s="0"/>
      <c r="AMI508" s="0"/>
      <c r="AMJ508" s="0"/>
    </row>
    <row r="509" s="142" customFormat="true" ht="13.8" hidden="false" customHeight="false" outlineLevel="0" collapsed="false">
      <c r="H509" s="106"/>
      <c r="I509" s="106"/>
      <c r="AMH509" s="0"/>
      <c r="AMI509" s="0"/>
      <c r="AMJ509" s="0"/>
    </row>
    <row r="510" s="142" customFormat="true" ht="13.8" hidden="false" customHeight="false" outlineLevel="0" collapsed="false">
      <c r="H510" s="106"/>
      <c r="I510" s="106"/>
      <c r="AMH510" s="0"/>
      <c r="AMI510" s="0"/>
      <c r="AMJ510" s="0"/>
    </row>
    <row r="511" s="142" customFormat="true" ht="13.8" hidden="false" customHeight="false" outlineLevel="0" collapsed="false">
      <c r="H511" s="106"/>
      <c r="I511" s="106"/>
      <c r="AMH511" s="0"/>
      <c r="AMI511" s="0"/>
      <c r="AMJ511" s="0"/>
    </row>
    <row r="512" s="142" customFormat="true" ht="13.8" hidden="false" customHeight="false" outlineLevel="0" collapsed="false">
      <c r="H512" s="106"/>
      <c r="I512" s="106"/>
      <c r="AMH512" s="0"/>
      <c r="AMI512" s="0"/>
      <c r="AMJ512" s="0"/>
    </row>
    <row r="513" s="142" customFormat="true" ht="13.8" hidden="false" customHeight="false" outlineLevel="0" collapsed="false">
      <c r="H513" s="106"/>
      <c r="I513" s="106"/>
      <c r="AMH513" s="0"/>
      <c r="AMI513" s="0"/>
      <c r="AMJ513" s="0"/>
    </row>
    <row r="514" s="142" customFormat="true" ht="13.8" hidden="false" customHeight="false" outlineLevel="0" collapsed="false">
      <c r="H514" s="106"/>
      <c r="I514" s="106"/>
      <c r="AMH514" s="0"/>
      <c r="AMI514" s="0"/>
      <c r="AMJ514" s="0"/>
    </row>
    <row r="515" s="142" customFormat="true" ht="13.8" hidden="false" customHeight="false" outlineLevel="0" collapsed="false">
      <c r="H515" s="106"/>
      <c r="I515" s="106"/>
      <c r="AMH515" s="0"/>
      <c r="AMI515" s="0"/>
      <c r="AMJ515" s="0"/>
    </row>
    <row r="516" s="142" customFormat="true" ht="13.8" hidden="false" customHeight="false" outlineLevel="0" collapsed="false">
      <c r="H516" s="106"/>
      <c r="I516" s="106"/>
      <c r="AMH516" s="0"/>
      <c r="AMI516" s="0"/>
      <c r="AMJ516" s="0"/>
    </row>
    <row r="517" s="142" customFormat="true" ht="13.8" hidden="false" customHeight="false" outlineLevel="0" collapsed="false">
      <c r="H517" s="106"/>
      <c r="I517" s="106"/>
      <c r="AMH517" s="0"/>
      <c r="AMI517" s="0"/>
      <c r="AMJ517" s="0"/>
    </row>
    <row r="518" s="142" customFormat="true" ht="13.8" hidden="false" customHeight="false" outlineLevel="0" collapsed="false">
      <c r="H518" s="106"/>
      <c r="I518" s="106"/>
      <c r="AMH518" s="0"/>
      <c r="AMI518" s="0"/>
      <c r="AMJ518" s="0"/>
    </row>
    <row r="519" s="142" customFormat="true" ht="13.8" hidden="false" customHeight="false" outlineLevel="0" collapsed="false">
      <c r="H519" s="106"/>
      <c r="I519" s="106"/>
      <c r="AMH519" s="0"/>
      <c r="AMI519" s="0"/>
      <c r="AMJ519" s="0"/>
    </row>
    <row r="520" s="142" customFormat="true" ht="13.8" hidden="false" customHeight="false" outlineLevel="0" collapsed="false">
      <c r="H520" s="106"/>
      <c r="I520" s="106"/>
      <c r="AMH520" s="0"/>
      <c r="AMI520" s="0"/>
      <c r="AMJ520" s="0"/>
    </row>
    <row r="521" s="142" customFormat="true" ht="13.8" hidden="false" customHeight="false" outlineLevel="0" collapsed="false">
      <c r="H521" s="106"/>
      <c r="I521" s="106"/>
      <c r="AMH521" s="0"/>
      <c r="AMI521" s="0"/>
      <c r="AMJ521" s="0"/>
    </row>
    <row r="522" s="142" customFormat="true" ht="13.8" hidden="false" customHeight="false" outlineLevel="0" collapsed="false">
      <c r="H522" s="106"/>
      <c r="I522" s="106"/>
      <c r="AMH522" s="0"/>
      <c r="AMI522" s="0"/>
      <c r="AMJ522" s="0"/>
    </row>
    <row r="523" s="142" customFormat="true" ht="13.8" hidden="false" customHeight="false" outlineLevel="0" collapsed="false">
      <c r="H523" s="106"/>
      <c r="I523" s="106"/>
      <c r="AMH523" s="0"/>
      <c r="AMI523" s="0"/>
      <c r="AMJ523" s="0"/>
    </row>
    <row r="524" s="142" customFormat="true" ht="13.8" hidden="false" customHeight="false" outlineLevel="0" collapsed="false">
      <c r="H524" s="106"/>
      <c r="I524" s="106"/>
      <c r="AMH524" s="0"/>
      <c r="AMI524" s="0"/>
      <c r="AMJ524" s="0"/>
    </row>
    <row r="525" s="142" customFormat="true" ht="13.8" hidden="false" customHeight="false" outlineLevel="0" collapsed="false">
      <c r="H525" s="106"/>
      <c r="I525" s="106"/>
      <c r="AMH525" s="0"/>
      <c r="AMI525" s="0"/>
      <c r="AMJ525" s="0"/>
    </row>
    <row r="526" s="142" customFormat="true" ht="13.8" hidden="false" customHeight="false" outlineLevel="0" collapsed="false">
      <c r="H526" s="106"/>
      <c r="I526" s="106"/>
      <c r="AMH526" s="0"/>
      <c r="AMI526" s="0"/>
      <c r="AMJ526" s="0"/>
    </row>
    <row r="527" s="142" customFormat="true" ht="13.8" hidden="false" customHeight="false" outlineLevel="0" collapsed="false">
      <c r="H527" s="106"/>
      <c r="I527" s="106"/>
      <c r="AMH527" s="0"/>
      <c r="AMI527" s="0"/>
      <c r="AMJ527" s="0"/>
    </row>
    <row r="528" s="142" customFormat="true" ht="13.8" hidden="false" customHeight="false" outlineLevel="0" collapsed="false">
      <c r="H528" s="106"/>
      <c r="I528" s="106"/>
      <c r="AMH528" s="0"/>
      <c r="AMI528" s="0"/>
      <c r="AMJ528" s="0"/>
    </row>
    <row r="529" s="142" customFormat="true" ht="13.8" hidden="false" customHeight="false" outlineLevel="0" collapsed="false">
      <c r="H529" s="106"/>
      <c r="I529" s="106"/>
      <c r="AMH529" s="0"/>
      <c r="AMI529" s="0"/>
      <c r="AMJ529" s="0"/>
    </row>
    <row r="530" s="142" customFormat="true" ht="13.8" hidden="false" customHeight="false" outlineLevel="0" collapsed="false">
      <c r="H530" s="106"/>
      <c r="I530" s="106"/>
      <c r="AMH530" s="0"/>
      <c r="AMI530" s="0"/>
      <c r="AMJ530" s="0"/>
    </row>
    <row r="531" s="142" customFormat="true" ht="13.8" hidden="false" customHeight="false" outlineLevel="0" collapsed="false">
      <c r="H531" s="106"/>
      <c r="I531" s="106"/>
      <c r="AMH531" s="0"/>
      <c r="AMI531" s="0"/>
      <c r="AMJ531" s="0"/>
    </row>
    <row r="532" s="142" customFormat="true" ht="13.8" hidden="false" customHeight="false" outlineLevel="0" collapsed="false">
      <c r="H532" s="106"/>
      <c r="I532" s="106"/>
      <c r="AMH532" s="0"/>
      <c r="AMI532" s="0"/>
      <c r="AMJ532" s="0"/>
    </row>
    <row r="533" s="142" customFormat="true" ht="13.8" hidden="false" customHeight="false" outlineLevel="0" collapsed="false">
      <c r="H533" s="106"/>
      <c r="I533" s="106"/>
      <c r="AMH533" s="0"/>
      <c r="AMI533" s="0"/>
      <c r="AMJ533" s="0"/>
    </row>
    <row r="534" s="142" customFormat="true" ht="13.8" hidden="false" customHeight="false" outlineLevel="0" collapsed="false">
      <c r="H534" s="106"/>
      <c r="I534" s="106"/>
      <c r="AMH534" s="0"/>
      <c r="AMI534" s="0"/>
      <c r="AMJ534" s="0"/>
    </row>
    <row r="535" s="142" customFormat="true" ht="13.8" hidden="false" customHeight="false" outlineLevel="0" collapsed="false">
      <c r="H535" s="106"/>
      <c r="I535" s="106"/>
      <c r="AMH535" s="0"/>
      <c r="AMI535" s="0"/>
      <c r="AMJ535" s="0"/>
    </row>
    <row r="536" s="142" customFormat="true" ht="13.8" hidden="false" customHeight="false" outlineLevel="0" collapsed="false">
      <c r="H536" s="106"/>
      <c r="I536" s="106"/>
      <c r="AMH536" s="0"/>
      <c r="AMI536" s="0"/>
      <c r="AMJ536" s="0"/>
    </row>
    <row r="537" s="142" customFormat="true" ht="13.8" hidden="false" customHeight="false" outlineLevel="0" collapsed="false">
      <c r="H537" s="106"/>
      <c r="I537" s="106"/>
      <c r="AMH537" s="0"/>
      <c r="AMI537" s="0"/>
      <c r="AMJ537" s="0"/>
    </row>
    <row r="538" s="142" customFormat="true" ht="13.8" hidden="false" customHeight="false" outlineLevel="0" collapsed="false">
      <c r="H538" s="106"/>
      <c r="I538" s="106"/>
      <c r="AMH538" s="0"/>
      <c r="AMI538" s="0"/>
      <c r="AMJ538" s="0"/>
    </row>
    <row r="539" s="142" customFormat="true" ht="13.8" hidden="false" customHeight="false" outlineLevel="0" collapsed="false">
      <c r="H539" s="106"/>
      <c r="I539" s="106"/>
      <c r="AMH539" s="0"/>
      <c r="AMI539" s="0"/>
      <c r="AMJ539" s="0"/>
    </row>
    <row r="540" s="142" customFormat="true" ht="13.8" hidden="false" customHeight="false" outlineLevel="0" collapsed="false">
      <c r="H540" s="106"/>
      <c r="I540" s="106"/>
      <c r="AMH540" s="0"/>
      <c r="AMI540" s="0"/>
      <c r="AMJ540" s="0"/>
    </row>
    <row r="541" s="142" customFormat="true" ht="13.8" hidden="false" customHeight="false" outlineLevel="0" collapsed="false">
      <c r="H541" s="106"/>
      <c r="I541" s="106"/>
      <c r="AMH541" s="0"/>
      <c r="AMI541" s="0"/>
      <c r="AMJ541" s="0"/>
    </row>
    <row r="542" s="142" customFormat="true" ht="13.8" hidden="false" customHeight="false" outlineLevel="0" collapsed="false">
      <c r="H542" s="106"/>
      <c r="I542" s="106"/>
      <c r="AMH542" s="0"/>
      <c r="AMI542" s="0"/>
      <c r="AMJ542" s="0"/>
    </row>
    <row r="543" s="142" customFormat="true" ht="13.8" hidden="false" customHeight="false" outlineLevel="0" collapsed="false">
      <c r="H543" s="106"/>
      <c r="I543" s="106"/>
      <c r="AMH543" s="0"/>
      <c r="AMI543" s="0"/>
      <c r="AMJ543" s="0"/>
    </row>
    <row r="544" s="142" customFormat="true" ht="13.8" hidden="false" customHeight="false" outlineLevel="0" collapsed="false">
      <c r="H544" s="106"/>
      <c r="I544" s="106"/>
      <c r="AMH544" s="0"/>
      <c r="AMI544" s="0"/>
      <c r="AMJ544" s="0"/>
    </row>
    <row r="545" s="142" customFormat="true" ht="13.8" hidden="false" customHeight="false" outlineLevel="0" collapsed="false">
      <c r="H545" s="106"/>
      <c r="I545" s="106"/>
      <c r="AMH545" s="0"/>
      <c r="AMI545" s="0"/>
      <c r="AMJ545" s="0"/>
    </row>
    <row r="546" s="142" customFormat="true" ht="13.8" hidden="false" customHeight="false" outlineLevel="0" collapsed="false">
      <c r="H546" s="106"/>
      <c r="I546" s="106"/>
      <c r="AMH546" s="0"/>
      <c r="AMI546" s="0"/>
      <c r="AMJ546" s="0"/>
    </row>
    <row r="547" s="142" customFormat="true" ht="13.8" hidden="false" customHeight="false" outlineLevel="0" collapsed="false">
      <c r="H547" s="106"/>
      <c r="I547" s="106"/>
      <c r="AMH547" s="0"/>
      <c r="AMI547" s="0"/>
      <c r="AMJ547" s="0"/>
    </row>
    <row r="548" s="142" customFormat="true" ht="13.8" hidden="false" customHeight="false" outlineLevel="0" collapsed="false">
      <c r="H548" s="106"/>
      <c r="I548" s="106"/>
      <c r="AMH548" s="0"/>
      <c r="AMI548" s="0"/>
      <c r="AMJ548" s="0"/>
    </row>
    <row r="549" s="142" customFormat="true" ht="13.8" hidden="false" customHeight="false" outlineLevel="0" collapsed="false">
      <c r="H549" s="106"/>
      <c r="I549" s="106"/>
      <c r="AMH549" s="0"/>
      <c r="AMI549" s="0"/>
      <c r="AMJ549" s="0"/>
    </row>
    <row r="550" s="142" customFormat="true" ht="13.8" hidden="false" customHeight="false" outlineLevel="0" collapsed="false">
      <c r="H550" s="106"/>
      <c r="I550" s="106"/>
      <c r="AMH550" s="0"/>
      <c r="AMI550" s="0"/>
      <c r="AMJ550" s="0"/>
    </row>
    <row r="551" s="142" customFormat="true" ht="13.8" hidden="false" customHeight="false" outlineLevel="0" collapsed="false">
      <c r="H551" s="106"/>
      <c r="I551" s="106"/>
      <c r="AMH551" s="0"/>
      <c r="AMI551" s="0"/>
      <c r="AMJ551" s="0"/>
    </row>
    <row r="552" s="142" customFormat="true" ht="13.8" hidden="false" customHeight="false" outlineLevel="0" collapsed="false">
      <c r="H552" s="106"/>
      <c r="I552" s="106"/>
      <c r="AMH552" s="0"/>
      <c r="AMI552" s="0"/>
      <c r="AMJ552" s="0"/>
    </row>
    <row r="553" s="142" customFormat="true" ht="13.8" hidden="false" customHeight="false" outlineLevel="0" collapsed="false">
      <c r="H553" s="106"/>
      <c r="I553" s="106"/>
      <c r="AMH553" s="0"/>
      <c r="AMI553" s="0"/>
      <c r="AMJ553" s="0"/>
    </row>
    <row r="554" s="142" customFormat="true" ht="13.8" hidden="false" customHeight="false" outlineLevel="0" collapsed="false">
      <c r="H554" s="106"/>
      <c r="I554" s="106"/>
      <c r="AMH554" s="0"/>
      <c r="AMI554" s="0"/>
      <c r="AMJ554" s="0"/>
    </row>
    <row r="555" s="142" customFormat="true" ht="13.8" hidden="false" customHeight="false" outlineLevel="0" collapsed="false">
      <c r="H555" s="106"/>
      <c r="I555" s="106"/>
      <c r="AMH555" s="0"/>
      <c r="AMI555" s="0"/>
      <c r="AMJ555" s="0"/>
    </row>
    <row r="556" s="142" customFormat="true" ht="13.8" hidden="false" customHeight="false" outlineLevel="0" collapsed="false">
      <c r="H556" s="106"/>
      <c r="I556" s="106"/>
      <c r="AMH556" s="0"/>
      <c r="AMI556" s="0"/>
      <c r="AMJ556" s="0"/>
    </row>
    <row r="557" s="142" customFormat="true" ht="13.8" hidden="false" customHeight="false" outlineLevel="0" collapsed="false">
      <c r="H557" s="106"/>
      <c r="I557" s="106"/>
      <c r="AMH557" s="0"/>
      <c r="AMI557" s="0"/>
      <c r="AMJ557" s="0"/>
    </row>
    <row r="558" s="142" customFormat="true" ht="13.8" hidden="false" customHeight="false" outlineLevel="0" collapsed="false">
      <c r="H558" s="106"/>
      <c r="I558" s="106"/>
      <c r="AMH558" s="0"/>
      <c r="AMI558" s="0"/>
      <c r="AMJ558" s="0"/>
    </row>
    <row r="559" s="142" customFormat="true" ht="13.8" hidden="false" customHeight="false" outlineLevel="0" collapsed="false">
      <c r="H559" s="106"/>
      <c r="I559" s="106"/>
      <c r="AMH559" s="0"/>
      <c r="AMI559" s="0"/>
      <c r="AMJ559" s="0"/>
    </row>
    <row r="560" s="142" customFormat="true" ht="13.8" hidden="false" customHeight="false" outlineLevel="0" collapsed="false">
      <c r="H560" s="106"/>
      <c r="I560" s="106"/>
      <c r="AMH560" s="0"/>
      <c r="AMI560" s="0"/>
      <c r="AMJ560" s="0"/>
    </row>
    <row r="561" s="142" customFormat="true" ht="13.8" hidden="false" customHeight="false" outlineLevel="0" collapsed="false">
      <c r="H561" s="106"/>
      <c r="I561" s="106"/>
      <c r="AMH561" s="0"/>
      <c r="AMI561" s="0"/>
      <c r="AMJ561" s="0"/>
    </row>
    <row r="562" s="142" customFormat="true" ht="13.8" hidden="false" customHeight="false" outlineLevel="0" collapsed="false">
      <c r="H562" s="106"/>
      <c r="I562" s="106"/>
      <c r="AMH562" s="0"/>
      <c r="AMI562" s="0"/>
      <c r="AMJ562" s="0"/>
    </row>
    <row r="563" s="142" customFormat="true" ht="13.8" hidden="false" customHeight="false" outlineLevel="0" collapsed="false">
      <c r="H563" s="106"/>
      <c r="I563" s="106"/>
      <c r="AMH563" s="0"/>
      <c r="AMI563" s="0"/>
      <c r="AMJ563" s="0"/>
    </row>
    <row r="564" s="142" customFormat="true" ht="13.8" hidden="false" customHeight="false" outlineLevel="0" collapsed="false">
      <c r="H564" s="106"/>
      <c r="I564" s="106"/>
      <c r="AMH564" s="0"/>
      <c r="AMI564" s="0"/>
      <c r="AMJ564" s="0"/>
    </row>
    <row r="565" s="142" customFormat="true" ht="13.8" hidden="false" customHeight="false" outlineLevel="0" collapsed="false">
      <c r="H565" s="106"/>
      <c r="I565" s="106"/>
      <c r="AMH565" s="0"/>
      <c r="AMI565" s="0"/>
      <c r="AMJ565" s="0"/>
    </row>
    <row r="566" s="142" customFormat="true" ht="13.8" hidden="false" customHeight="false" outlineLevel="0" collapsed="false">
      <c r="H566" s="106"/>
      <c r="I566" s="106"/>
      <c r="AMH566" s="0"/>
      <c r="AMI566" s="0"/>
      <c r="AMJ566" s="0"/>
    </row>
    <row r="567" s="142" customFormat="true" ht="13.8" hidden="false" customHeight="false" outlineLevel="0" collapsed="false">
      <c r="H567" s="106"/>
      <c r="I567" s="106"/>
      <c r="AMH567" s="0"/>
      <c r="AMI567" s="0"/>
      <c r="AMJ567" s="0"/>
    </row>
    <row r="568" s="142" customFormat="true" ht="13.8" hidden="false" customHeight="false" outlineLevel="0" collapsed="false">
      <c r="H568" s="106"/>
      <c r="I568" s="106"/>
      <c r="AMH568" s="0"/>
      <c r="AMI568" s="0"/>
      <c r="AMJ568" s="0"/>
    </row>
    <row r="569" s="142" customFormat="true" ht="13.8" hidden="false" customHeight="false" outlineLevel="0" collapsed="false">
      <c r="H569" s="106"/>
      <c r="I569" s="106"/>
      <c r="AMH569" s="0"/>
      <c r="AMI569" s="0"/>
      <c r="AMJ569" s="0"/>
    </row>
    <row r="570" s="142" customFormat="true" ht="13.8" hidden="false" customHeight="false" outlineLevel="0" collapsed="false">
      <c r="H570" s="106"/>
      <c r="I570" s="106"/>
      <c r="AMH570" s="0"/>
      <c r="AMI570" s="0"/>
      <c r="AMJ570" s="0"/>
    </row>
    <row r="571" s="142" customFormat="true" ht="13.8" hidden="false" customHeight="false" outlineLevel="0" collapsed="false">
      <c r="H571" s="106"/>
      <c r="I571" s="106"/>
      <c r="AMH571" s="0"/>
      <c r="AMI571" s="0"/>
      <c r="AMJ571" s="0"/>
    </row>
    <row r="572" s="142" customFormat="true" ht="13.8" hidden="false" customHeight="false" outlineLevel="0" collapsed="false">
      <c r="H572" s="106"/>
      <c r="I572" s="106"/>
      <c r="AMH572" s="0"/>
      <c r="AMI572" s="0"/>
      <c r="AMJ572" s="0"/>
    </row>
    <row r="573" s="142" customFormat="true" ht="13.8" hidden="false" customHeight="false" outlineLevel="0" collapsed="false">
      <c r="H573" s="106"/>
      <c r="I573" s="106"/>
      <c r="AMH573" s="0"/>
      <c r="AMI573" s="0"/>
      <c r="AMJ573" s="0"/>
    </row>
    <row r="574" s="142" customFormat="true" ht="13.8" hidden="false" customHeight="false" outlineLevel="0" collapsed="false">
      <c r="H574" s="106"/>
      <c r="I574" s="106"/>
      <c r="AMH574" s="0"/>
      <c r="AMI574" s="0"/>
      <c r="AMJ574" s="0"/>
    </row>
    <row r="575" s="142" customFormat="true" ht="13.8" hidden="false" customHeight="false" outlineLevel="0" collapsed="false">
      <c r="H575" s="106"/>
      <c r="I575" s="106"/>
      <c r="AMH575" s="0"/>
      <c r="AMI575" s="0"/>
      <c r="AMJ575" s="0"/>
    </row>
    <row r="576" s="142" customFormat="true" ht="13.8" hidden="false" customHeight="false" outlineLevel="0" collapsed="false">
      <c r="H576" s="106"/>
      <c r="I576" s="106"/>
      <c r="AMH576" s="0"/>
      <c r="AMI576" s="0"/>
      <c r="AMJ576" s="0"/>
    </row>
    <row r="577" s="142" customFormat="true" ht="13.8" hidden="false" customHeight="false" outlineLevel="0" collapsed="false">
      <c r="H577" s="106"/>
      <c r="I577" s="106"/>
      <c r="AMH577" s="0"/>
      <c r="AMI577" s="0"/>
      <c r="AMJ577" s="0"/>
    </row>
    <row r="578" s="142" customFormat="true" ht="13.8" hidden="false" customHeight="false" outlineLevel="0" collapsed="false">
      <c r="H578" s="106"/>
      <c r="I578" s="106"/>
      <c r="AMH578" s="0"/>
      <c r="AMI578" s="0"/>
      <c r="AMJ578" s="0"/>
    </row>
    <row r="579" s="142" customFormat="true" ht="13.8" hidden="false" customHeight="false" outlineLevel="0" collapsed="false">
      <c r="H579" s="106"/>
      <c r="I579" s="106"/>
      <c r="AMH579" s="0"/>
      <c r="AMI579" s="0"/>
      <c r="AMJ579" s="0"/>
    </row>
    <row r="580" s="142" customFormat="true" ht="13.8" hidden="false" customHeight="false" outlineLevel="0" collapsed="false">
      <c r="H580" s="106"/>
      <c r="I580" s="106"/>
      <c r="AMH580" s="0"/>
      <c r="AMI580" s="0"/>
      <c r="AMJ580" s="0"/>
    </row>
    <row r="581" s="142" customFormat="true" ht="13.8" hidden="false" customHeight="false" outlineLevel="0" collapsed="false">
      <c r="H581" s="106"/>
      <c r="I581" s="106"/>
      <c r="AMH581" s="0"/>
      <c r="AMI581" s="0"/>
      <c r="AMJ581" s="0"/>
    </row>
    <row r="582" s="142" customFormat="true" ht="13.8" hidden="false" customHeight="false" outlineLevel="0" collapsed="false">
      <c r="H582" s="106"/>
      <c r="I582" s="106"/>
      <c r="AMH582" s="0"/>
      <c r="AMI582" s="0"/>
      <c r="AMJ582" s="0"/>
    </row>
    <row r="583" s="142" customFormat="true" ht="13.8" hidden="false" customHeight="false" outlineLevel="0" collapsed="false">
      <c r="H583" s="106"/>
      <c r="I583" s="106"/>
      <c r="AMH583" s="0"/>
      <c r="AMI583" s="0"/>
      <c r="AMJ583" s="0"/>
    </row>
    <row r="584" s="142" customFormat="true" ht="13.8" hidden="false" customHeight="false" outlineLevel="0" collapsed="false">
      <c r="H584" s="106"/>
      <c r="I584" s="106"/>
      <c r="AMH584" s="0"/>
      <c r="AMI584" s="0"/>
      <c r="AMJ584" s="0"/>
    </row>
    <row r="585" s="142" customFormat="true" ht="13.8" hidden="false" customHeight="false" outlineLevel="0" collapsed="false">
      <c r="H585" s="106"/>
      <c r="I585" s="106"/>
      <c r="AMH585" s="0"/>
      <c r="AMI585" s="0"/>
      <c r="AMJ585" s="0"/>
    </row>
    <row r="586" s="142" customFormat="true" ht="13.8" hidden="false" customHeight="false" outlineLevel="0" collapsed="false">
      <c r="H586" s="106"/>
      <c r="I586" s="106"/>
      <c r="AMH586" s="0"/>
      <c r="AMI586" s="0"/>
      <c r="AMJ586" s="0"/>
    </row>
    <row r="587" s="142" customFormat="true" ht="13.8" hidden="false" customHeight="false" outlineLevel="0" collapsed="false">
      <c r="H587" s="106"/>
      <c r="I587" s="106"/>
      <c r="AMH587" s="0"/>
      <c r="AMI587" s="0"/>
      <c r="AMJ587" s="0"/>
    </row>
    <row r="588" s="142" customFormat="true" ht="13.8" hidden="false" customHeight="false" outlineLevel="0" collapsed="false">
      <c r="H588" s="106"/>
      <c r="I588" s="106"/>
      <c r="AMH588" s="0"/>
      <c r="AMI588" s="0"/>
      <c r="AMJ588" s="0"/>
    </row>
    <row r="589" s="142" customFormat="true" ht="13.8" hidden="false" customHeight="false" outlineLevel="0" collapsed="false">
      <c r="H589" s="106"/>
      <c r="I589" s="106"/>
      <c r="AMH589" s="0"/>
      <c r="AMI589" s="0"/>
      <c r="AMJ589" s="0"/>
    </row>
    <row r="590" s="142" customFormat="true" ht="13.8" hidden="false" customHeight="false" outlineLevel="0" collapsed="false">
      <c r="H590" s="106"/>
      <c r="I590" s="106"/>
      <c r="AMH590" s="0"/>
      <c r="AMI590" s="0"/>
      <c r="AMJ590" s="0"/>
    </row>
    <row r="591" s="142" customFormat="true" ht="13.8" hidden="false" customHeight="false" outlineLevel="0" collapsed="false">
      <c r="H591" s="106"/>
      <c r="I591" s="106"/>
      <c r="AMH591" s="0"/>
      <c r="AMI591" s="0"/>
      <c r="AMJ591" s="0"/>
    </row>
    <row r="592" s="142" customFormat="true" ht="13.8" hidden="false" customHeight="false" outlineLevel="0" collapsed="false">
      <c r="H592" s="106"/>
      <c r="I592" s="106"/>
      <c r="AMH592" s="0"/>
      <c r="AMI592" s="0"/>
      <c r="AMJ592" s="0"/>
    </row>
    <row r="593" s="142" customFormat="true" ht="13.8" hidden="false" customHeight="false" outlineLevel="0" collapsed="false">
      <c r="H593" s="106"/>
      <c r="I593" s="106"/>
      <c r="AMH593" s="0"/>
      <c r="AMI593" s="0"/>
      <c r="AMJ593" s="0"/>
    </row>
    <row r="594" s="142" customFormat="true" ht="13.8" hidden="false" customHeight="false" outlineLevel="0" collapsed="false">
      <c r="H594" s="106"/>
      <c r="I594" s="106"/>
      <c r="AMH594" s="0"/>
      <c r="AMI594" s="0"/>
      <c r="AMJ594" s="0"/>
    </row>
    <row r="595" s="142" customFormat="true" ht="13.8" hidden="false" customHeight="false" outlineLevel="0" collapsed="false">
      <c r="H595" s="106"/>
      <c r="I595" s="106"/>
      <c r="AMH595" s="0"/>
      <c r="AMI595" s="0"/>
      <c r="AMJ595" s="0"/>
    </row>
    <row r="596" s="142" customFormat="true" ht="13.8" hidden="false" customHeight="false" outlineLevel="0" collapsed="false">
      <c r="H596" s="106"/>
      <c r="I596" s="106"/>
      <c r="AMH596" s="0"/>
      <c r="AMI596" s="0"/>
      <c r="AMJ596" s="0"/>
    </row>
    <row r="597" s="142" customFormat="true" ht="13.8" hidden="false" customHeight="false" outlineLevel="0" collapsed="false">
      <c r="H597" s="106"/>
      <c r="I597" s="106"/>
      <c r="AMH597" s="0"/>
      <c r="AMI597" s="0"/>
      <c r="AMJ597" s="0"/>
    </row>
    <row r="598" s="142" customFormat="true" ht="13.8" hidden="false" customHeight="false" outlineLevel="0" collapsed="false">
      <c r="H598" s="106"/>
      <c r="I598" s="106"/>
      <c r="AMH598" s="0"/>
      <c r="AMI598" s="0"/>
      <c r="AMJ598" s="0"/>
    </row>
    <row r="599" s="142" customFormat="true" ht="13.8" hidden="false" customHeight="false" outlineLevel="0" collapsed="false">
      <c r="H599" s="106"/>
      <c r="I599" s="106"/>
      <c r="AMH599" s="0"/>
      <c r="AMI599" s="0"/>
      <c r="AMJ599" s="0"/>
    </row>
    <row r="600" s="142" customFormat="true" ht="13.8" hidden="false" customHeight="false" outlineLevel="0" collapsed="false">
      <c r="H600" s="106"/>
      <c r="I600" s="106"/>
      <c r="AMH600" s="0"/>
      <c r="AMI600" s="0"/>
      <c r="AMJ600" s="0"/>
    </row>
    <row r="601" s="142" customFormat="true" ht="13.8" hidden="false" customHeight="false" outlineLevel="0" collapsed="false">
      <c r="H601" s="106"/>
      <c r="I601" s="106"/>
      <c r="AMH601" s="0"/>
      <c r="AMI601" s="0"/>
      <c r="AMJ601" s="0"/>
    </row>
    <row r="602" s="142" customFormat="true" ht="13.8" hidden="false" customHeight="false" outlineLevel="0" collapsed="false">
      <c r="H602" s="106"/>
      <c r="I602" s="106"/>
      <c r="AMH602" s="0"/>
      <c r="AMI602" s="0"/>
      <c r="AMJ602" s="0"/>
    </row>
    <row r="603" s="142" customFormat="true" ht="13.8" hidden="false" customHeight="false" outlineLevel="0" collapsed="false">
      <c r="H603" s="106"/>
      <c r="I603" s="106"/>
      <c r="AMH603" s="0"/>
      <c r="AMI603" s="0"/>
      <c r="AMJ603" s="0"/>
    </row>
    <row r="604" s="142" customFormat="true" ht="13.8" hidden="false" customHeight="false" outlineLevel="0" collapsed="false">
      <c r="H604" s="106"/>
      <c r="I604" s="106"/>
      <c r="AMH604" s="0"/>
      <c r="AMI604" s="0"/>
      <c r="AMJ604" s="0"/>
    </row>
    <row r="605" s="142" customFormat="true" ht="13.8" hidden="false" customHeight="false" outlineLevel="0" collapsed="false">
      <c r="H605" s="106"/>
      <c r="I605" s="106"/>
      <c r="AMH605" s="0"/>
      <c r="AMI605" s="0"/>
      <c r="AMJ605" s="0"/>
    </row>
    <row r="606" s="142" customFormat="true" ht="13.8" hidden="false" customHeight="false" outlineLevel="0" collapsed="false">
      <c r="H606" s="106"/>
      <c r="I606" s="106"/>
      <c r="AMH606" s="0"/>
      <c r="AMI606" s="0"/>
      <c r="AMJ606" s="0"/>
    </row>
    <row r="607" s="142" customFormat="true" ht="13.8" hidden="false" customHeight="false" outlineLevel="0" collapsed="false">
      <c r="H607" s="106"/>
      <c r="I607" s="106"/>
      <c r="AMH607" s="0"/>
      <c r="AMI607" s="0"/>
      <c r="AMJ607" s="0"/>
    </row>
    <row r="608" s="142" customFormat="true" ht="13.8" hidden="false" customHeight="false" outlineLevel="0" collapsed="false">
      <c r="H608" s="106"/>
      <c r="I608" s="106"/>
      <c r="AMH608" s="0"/>
      <c r="AMI608" s="0"/>
      <c r="AMJ608" s="0"/>
    </row>
    <row r="609" s="142" customFormat="true" ht="13.8" hidden="false" customHeight="false" outlineLevel="0" collapsed="false">
      <c r="H609" s="106"/>
      <c r="I609" s="106"/>
      <c r="AMH609" s="0"/>
      <c r="AMI609" s="0"/>
      <c r="AMJ609" s="0"/>
    </row>
    <row r="610" s="142" customFormat="true" ht="13.8" hidden="false" customHeight="false" outlineLevel="0" collapsed="false">
      <c r="H610" s="106"/>
      <c r="I610" s="106"/>
      <c r="AMH610" s="0"/>
      <c r="AMI610" s="0"/>
      <c r="AMJ610" s="0"/>
    </row>
    <row r="611" s="142" customFormat="true" ht="13.8" hidden="false" customHeight="false" outlineLevel="0" collapsed="false">
      <c r="H611" s="106"/>
      <c r="I611" s="106"/>
      <c r="AMH611" s="0"/>
      <c r="AMI611" s="0"/>
      <c r="AMJ611" s="0"/>
    </row>
    <row r="612" s="142" customFormat="true" ht="13.8" hidden="false" customHeight="false" outlineLevel="0" collapsed="false">
      <c r="H612" s="106"/>
      <c r="I612" s="106"/>
      <c r="AMH612" s="0"/>
      <c r="AMI612" s="0"/>
      <c r="AMJ612" s="0"/>
    </row>
    <row r="613" s="142" customFormat="true" ht="13.8" hidden="false" customHeight="false" outlineLevel="0" collapsed="false">
      <c r="H613" s="106"/>
      <c r="I613" s="106"/>
      <c r="AMH613" s="0"/>
      <c r="AMI613" s="0"/>
      <c r="AMJ613" s="0"/>
    </row>
    <row r="614" s="142" customFormat="true" ht="13.8" hidden="false" customHeight="false" outlineLevel="0" collapsed="false">
      <c r="H614" s="106"/>
      <c r="I614" s="106"/>
      <c r="AMH614" s="0"/>
      <c r="AMI614" s="0"/>
      <c r="AMJ614" s="0"/>
    </row>
    <row r="615" s="142" customFormat="true" ht="13.8" hidden="false" customHeight="false" outlineLevel="0" collapsed="false">
      <c r="H615" s="106"/>
      <c r="I615" s="106"/>
      <c r="AMH615" s="0"/>
      <c r="AMI615" s="0"/>
      <c r="AMJ615" s="0"/>
    </row>
    <row r="616" s="142" customFormat="true" ht="13.8" hidden="false" customHeight="false" outlineLevel="0" collapsed="false">
      <c r="H616" s="106"/>
      <c r="I616" s="106"/>
      <c r="AMH616" s="0"/>
      <c r="AMI616" s="0"/>
      <c r="AMJ616" s="0"/>
    </row>
    <row r="617" s="142" customFormat="true" ht="13.8" hidden="false" customHeight="false" outlineLevel="0" collapsed="false">
      <c r="H617" s="106"/>
      <c r="I617" s="106"/>
      <c r="AMH617" s="0"/>
      <c r="AMI617" s="0"/>
      <c r="AMJ617" s="0"/>
    </row>
    <row r="618" s="142" customFormat="true" ht="13.8" hidden="false" customHeight="false" outlineLevel="0" collapsed="false">
      <c r="H618" s="106"/>
      <c r="I618" s="106"/>
      <c r="AMH618" s="0"/>
      <c r="AMI618" s="0"/>
      <c r="AMJ618" s="0"/>
    </row>
    <row r="619" s="142" customFormat="true" ht="13.8" hidden="false" customHeight="false" outlineLevel="0" collapsed="false">
      <c r="H619" s="106"/>
      <c r="I619" s="106"/>
      <c r="AMH619" s="0"/>
      <c r="AMI619" s="0"/>
      <c r="AMJ619" s="0"/>
    </row>
    <row r="620" s="142" customFormat="true" ht="13.8" hidden="false" customHeight="false" outlineLevel="0" collapsed="false">
      <c r="H620" s="106"/>
      <c r="I620" s="106"/>
      <c r="AMH620" s="0"/>
      <c r="AMI620" s="0"/>
      <c r="AMJ620" s="0"/>
    </row>
    <row r="621" s="142" customFormat="true" ht="13.8" hidden="false" customHeight="false" outlineLevel="0" collapsed="false">
      <c r="H621" s="106"/>
      <c r="I621" s="106"/>
      <c r="AMH621" s="0"/>
      <c r="AMI621" s="0"/>
      <c r="AMJ621" s="0"/>
    </row>
    <row r="622" s="142" customFormat="true" ht="13.8" hidden="false" customHeight="false" outlineLevel="0" collapsed="false">
      <c r="H622" s="106"/>
      <c r="I622" s="106"/>
      <c r="AMH622" s="0"/>
      <c r="AMI622" s="0"/>
      <c r="AMJ622" s="0"/>
    </row>
    <row r="623" s="142" customFormat="true" ht="13.8" hidden="false" customHeight="false" outlineLevel="0" collapsed="false">
      <c r="H623" s="106"/>
      <c r="I623" s="106"/>
      <c r="AMH623" s="0"/>
      <c r="AMI623" s="0"/>
      <c r="AMJ623" s="0"/>
    </row>
    <row r="624" s="142" customFormat="true" ht="13.8" hidden="false" customHeight="false" outlineLevel="0" collapsed="false">
      <c r="H624" s="106"/>
      <c r="I624" s="106"/>
      <c r="AMH624" s="0"/>
      <c r="AMI624" s="0"/>
      <c r="AMJ624" s="0"/>
    </row>
    <row r="625" s="142" customFormat="true" ht="13.8" hidden="false" customHeight="false" outlineLevel="0" collapsed="false">
      <c r="H625" s="106"/>
      <c r="I625" s="106"/>
      <c r="AMH625" s="0"/>
      <c r="AMI625" s="0"/>
      <c r="AMJ625" s="0"/>
    </row>
    <row r="626" s="142" customFormat="true" ht="13.8" hidden="false" customHeight="false" outlineLevel="0" collapsed="false">
      <c r="H626" s="106"/>
      <c r="I626" s="106"/>
      <c r="AMH626" s="0"/>
      <c r="AMI626" s="0"/>
      <c r="AMJ626" s="0"/>
    </row>
    <row r="627" s="142" customFormat="true" ht="13.8" hidden="false" customHeight="false" outlineLevel="0" collapsed="false">
      <c r="H627" s="106"/>
      <c r="I627" s="106"/>
      <c r="AMH627" s="0"/>
      <c r="AMI627" s="0"/>
      <c r="AMJ627" s="0"/>
    </row>
    <row r="628" s="142" customFormat="true" ht="13.8" hidden="false" customHeight="false" outlineLevel="0" collapsed="false">
      <c r="H628" s="106"/>
      <c r="I628" s="106"/>
      <c r="AMH628" s="0"/>
      <c r="AMI628" s="0"/>
      <c r="AMJ628" s="0"/>
    </row>
    <row r="629" s="142" customFormat="true" ht="13.8" hidden="false" customHeight="false" outlineLevel="0" collapsed="false">
      <c r="H629" s="106"/>
      <c r="I629" s="106"/>
      <c r="AMH629" s="0"/>
      <c r="AMI629" s="0"/>
      <c r="AMJ629" s="0"/>
    </row>
    <row r="630" s="142" customFormat="true" ht="13.8" hidden="false" customHeight="false" outlineLevel="0" collapsed="false">
      <c r="H630" s="106"/>
      <c r="I630" s="106"/>
      <c r="AMH630" s="0"/>
      <c r="AMI630" s="0"/>
      <c r="AMJ630" s="0"/>
    </row>
    <row r="631" s="142" customFormat="true" ht="13.8" hidden="false" customHeight="false" outlineLevel="0" collapsed="false">
      <c r="H631" s="106"/>
      <c r="I631" s="106"/>
      <c r="AMH631" s="0"/>
      <c r="AMI631" s="0"/>
      <c r="AMJ631" s="0"/>
    </row>
    <row r="632" s="142" customFormat="true" ht="13.8" hidden="false" customHeight="false" outlineLevel="0" collapsed="false">
      <c r="H632" s="106"/>
      <c r="I632" s="106"/>
      <c r="AMH632" s="0"/>
      <c r="AMI632" s="0"/>
      <c r="AMJ632" s="0"/>
    </row>
    <row r="633" s="142" customFormat="true" ht="13.8" hidden="false" customHeight="false" outlineLevel="0" collapsed="false">
      <c r="H633" s="106"/>
      <c r="I633" s="106"/>
      <c r="AMH633" s="0"/>
      <c r="AMI633" s="0"/>
      <c r="AMJ633" s="0"/>
    </row>
    <row r="634" s="142" customFormat="true" ht="13.8" hidden="false" customHeight="false" outlineLevel="0" collapsed="false">
      <c r="H634" s="106"/>
      <c r="I634" s="106"/>
      <c r="AMH634" s="0"/>
      <c r="AMI634" s="0"/>
      <c r="AMJ634" s="0"/>
    </row>
    <row r="635" s="142" customFormat="true" ht="13.8" hidden="false" customHeight="false" outlineLevel="0" collapsed="false">
      <c r="H635" s="106"/>
      <c r="I635" s="106"/>
      <c r="AMH635" s="0"/>
      <c r="AMI635" s="0"/>
      <c r="AMJ635" s="0"/>
    </row>
    <row r="636" s="142" customFormat="true" ht="13.8" hidden="false" customHeight="false" outlineLevel="0" collapsed="false">
      <c r="H636" s="106"/>
      <c r="I636" s="106"/>
      <c r="AMH636" s="0"/>
      <c r="AMI636" s="0"/>
      <c r="AMJ636" s="0"/>
    </row>
    <row r="637" s="142" customFormat="true" ht="13.8" hidden="false" customHeight="false" outlineLevel="0" collapsed="false">
      <c r="H637" s="106"/>
      <c r="I637" s="106"/>
      <c r="AMH637" s="0"/>
      <c r="AMI637" s="0"/>
      <c r="AMJ637" s="0"/>
    </row>
    <row r="638" s="142" customFormat="true" ht="13.8" hidden="false" customHeight="false" outlineLevel="0" collapsed="false">
      <c r="H638" s="106"/>
      <c r="I638" s="106"/>
      <c r="AMH638" s="0"/>
      <c r="AMI638" s="0"/>
      <c r="AMJ638" s="0"/>
    </row>
    <row r="639" s="142" customFormat="true" ht="13.8" hidden="false" customHeight="false" outlineLevel="0" collapsed="false">
      <c r="H639" s="106"/>
      <c r="I639" s="106"/>
      <c r="AMH639" s="0"/>
      <c r="AMI639" s="0"/>
      <c r="AMJ639" s="0"/>
    </row>
    <row r="640" s="142" customFormat="true" ht="13.8" hidden="false" customHeight="false" outlineLevel="0" collapsed="false">
      <c r="H640" s="106"/>
      <c r="I640" s="106"/>
      <c r="AMH640" s="0"/>
      <c r="AMI640" s="0"/>
      <c r="AMJ640" s="0"/>
    </row>
    <row r="641" s="142" customFormat="true" ht="13.8" hidden="false" customHeight="false" outlineLevel="0" collapsed="false">
      <c r="H641" s="106"/>
      <c r="I641" s="106"/>
      <c r="AMH641" s="0"/>
      <c r="AMI641" s="0"/>
      <c r="AMJ641" s="0"/>
    </row>
    <row r="642" s="142" customFormat="true" ht="13.8" hidden="false" customHeight="false" outlineLevel="0" collapsed="false">
      <c r="H642" s="106"/>
      <c r="I642" s="106"/>
      <c r="AMH642" s="0"/>
      <c r="AMI642" s="0"/>
      <c r="AMJ642" s="0"/>
    </row>
    <row r="643" s="142" customFormat="true" ht="13.8" hidden="false" customHeight="false" outlineLevel="0" collapsed="false">
      <c r="H643" s="106"/>
      <c r="I643" s="106"/>
      <c r="AMH643" s="0"/>
      <c r="AMI643" s="0"/>
      <c r="AMJ643" s="0"/>
    </row>
    <row r="644" s="142" customFormat="true" ht="13.8" hidden="false" customHeight="false" outlineLevel="0" collapsed="false">
      <c r="H644" s="106"/>
      <c r="I644" s="106"/>
      <c r="AMH644" s="0"/>
      <c r="AMI644" s="0"/>
      <c r="AMJ644" s="0"/>
    </row>
    <row r="645" s="142" customFormat="true" ht="13.8" hidden="false" customHeight="false" outlineLevel="0" collapsed="false">
      <c r="H645" s="106"/>
      <c r="I645" s="106"/>
      <c r="AMH645" s="0"/>
      <c r="AMI645" s="0"/>
      <c r="AMJ645" s="0"/>
    </row>
    <row r="646" s="142" customFormat="true" ht="13.8" hidden="false" customHeight="false" outlineLevel="0" collapsed="false">
      <c r="H646" s="106"/>
      <c r="I646" s="106"/>
      <c r="AMH646" s="0"/>
      <c r="AMI646" s="0"/>
      <c r="AMJ646" s="0"/>
    </row>
    <row r="647" s="142" customFormat="true" ht="13.8" hidden="false" customHeight="false" outlineLevel="0" collapsed="false">
      <c r="H647" s="106"/>
      <c r="I647" s="106"/>
      <c r="AMH647" s="0"/>
      <c r="AMI647" s="0"/>
      <c r="AMJ647" s="0"/>
    </row>
    <row r="648" s="142" customFormat="true" ht="13.8" hidden="false" customHeight="false" outlineLevel="0" collapsed="false">
      <c r="H648" s="106"/>
      <c r="I648" s="106"/>
      <c r="AMH648" s="0"/>
      <c r="AMI648" s="0"/>
      <c r="AMJ648" s="0"/>
    </row>
    <row r="649" s="142" customFormat="true" ht="13.8" hidden="false" customHeight="false" outlineLevel="0" collapsed="false">
      <c r="H649" s="106"/>
      <c r="I649" s="106"/>
      <c r="AMH649" s="0"/>
      <c r="AMI649" s="0"/>
      <c r="AMJ649" s="0"/>
    </row>
    <row r="650" s="142" customFormat="true" ht="13.8" hidden="false" customHeight="false" outlineLevel="0" collapsed="false">
      <c r="H650" s="106"/>
      <c r="I650" s="106"/>
      <c r="AMH650" s="0"/>
      <c r="AMI650" s="0"/>
      <c r="AMJ650" s="0"/>
    </row>
    <row r="651" s="142" customFormat="true" ht="13.8" hidden="false" customHeight="false" outlineLevel="0" collapsed="false">
      <c r="H651" s="106"/>
      <c r="I651" s="106"/>
      <c r="AMH651" s="0"/>
      <c r="AMI651" s="0"/>
      <c r="AMJ651" s="0"/>
    </row>
    <row r="652" s="142" customFormat="true" ht="13.8" hidden="false" customHeight="false" outlineLevel="0" collapsed="false">
      <c r="H652" s="106"/>
      <c r="I652" s="106"/>
      <c r="AMH652" s="0"/>
      <c r="AMI652" s="0"/>
      <c r="AMJ652" s="0"/>
    </row>
    <row r="653" s="142" customFormat="true" ht="13.8" hidden="false" customHeight="false" outlineLevel="0" collapsed="false">
      <c r="H653" s="106"/>
      <c r="I653" s="106"/>
      <c r="AMH653" s="0"/>
      <c r="AMI653" s="0"/>
      <c r="AMJ653" s="0"/>
    </row>
    <row r="654" s="142" customFormat="true" ht="13.8" hidden="false" customHeight="false" outlineLevel="0" collapsed="false">
      <c r="H654" s="106"/>
      <c r="I654" s="106"/>
      <c r="AMH654" s="0"/>
      <c r="AMI654" s="0"/>
      <c r="AMJ654" s="0"/>
    </row>
    <row r="655" s="142" customFormat="true" ht="13.8" hidden="false" customHeight="false" outlineLevel="0" collapsed="false">
      <c r="H655" s="106"/>
      <c r="I655" s="106"/>
      <c r="AMH655" s="0"/>
      <c r="AMI655" s="0"/>
      <c r="AMJ655" s="0"/>
    </row>
    <row r="656" s="142" customFormat="true" ht="13.8" hidden="false" customHeight="false" outlineLevel="0" collapsed="false">
      <c r="H656" s="106"/>
      <c r="I656" s="106"/>
      <c r="AMH656" s="0"/>
      <c r="AMI656" s="0"/>
      <c r="AMJ656" s="0"/>
    </row>
    <row r="657" s="142" customFormat="true" ht="13.8" hidden="false" customHeight="false" outlineLevel="0" collapsed="false">
      <c r="H657" s="106"/>
      <c r="I657" s="106"/>
      <c r="AMH657" s="0"/>
      <c r="AMI657" s="0"/>
      <c r="AMJ657" s="0"/>
    </row>
    <row r="658" s="142" customFormat="true" ht="13.8" hidden="false" customHeight="false" outlineLevel="0" collapsed="false">
      <c r="H658" s="106"/>
      <c r="I658" s="106"/>
      <c r="AMH658" s="0"/>
      <c r="AMI658" s="0"/>
      <c r="AMJ658" s="0"/>
    </row>
    <row r="659" s="142" customFormat="true" ht="13.8" hidden="false" customHeight="false" outlineLevel="0" collapsed="false">
      <c r="H659" s="106"/>
      <c r="I659" s="106"/>
      <c r="AMH659" s="0"/>
      <c r="AMI659" s="0"/>
      <c r="AMJ659" s="0"/>
    </row>
    <row r="660" s="142" customFormat="true" ht="13.8" hidden="false" customHeight="false" outlineLevel="0" collapsed="false">
      <c r="H660" s="106"/>
      <c r="I660" s="106"/>
      <c r="AMH660" s="0"/>
      <c r="AMI660" s="0"/>
      <c r="AMJ660" s="0"/>
    </row>
    <row r="661" s="142" customFormat="true" ht="13.8" hidden="false" customHeight="false" outlineLevel="0" collapsed="false">
      <c r="H661" s="106"/>
      <c r="I661" s="106"/>
      <c r="AMH661" s="0"/>
      <c r="AMI661" s="0"/>
      <c r="AMJ661" s="0"/>
    </row>
    <row r="662" s="142" customFormat="true" ht="13.8" hidden="false" customHeight="false" outlineLevel="0" collapsed="false">
      <c r="H662" s="106"/>
      <c r="I662" s="106"/>
      <c r="AMH662" s="0"/>
      <c r="AMI662" s="0"/>
      <c r="AMJ662" s="0"/>
    </row>
    <row r="663" s="142" customFormat="true" ht="13.8" hidden="false" customHeight="false" outlineLevel="0" collapsed="false">
      <c r="H663" s="106"/>
      <c r="I663" s="106"/>
      <c r="AMH663" s="0"/>
      <c r="AMI663" s="0"/>
      <c r="AMJ663" s="0"/>
    </row>
    <row r="664" s="142" customFormat="true" ht="13.8" hidden="false" customHeight="false" outlineLevel="0" collapsed="false">
      <c r="H664" s="106"/>
      <c r="I664" s="106"/>
      <c r="AMH664" s="0"/>
      <c r="AMI664" s="0"/>
      <c r="AMJ664" s="0"/>
    </row>
    <row r="665" s="142" customFormat="true" ht="13.8" hidden="false" customHeight="false" outlineLevel="0" collapsed="false">
      <c r="H665" s="106"/>
      <c r="I665" s="106"/>
      <c r="AMH665" s="0"/>
      <c r="AMI665" s="0"/>
      <c r="AMJ665" s="0"/>
    </row>
    <row r="666" s="142" customFormat="true" ht="13.8" hidden="false" customHeight="false" outlineLevel="0" collapsed="false">
      <c r="H666" s="106"/>
      <c r="I666" s="106"/>
      <c r="AMH666" s="0"/>
      <c r="AMI666" s="0"/>
      <c r="AMJ666" s="0"/>
    </row>
    <row r="667" s="142" customFormat="true" ht="13.8" hidden="false" customHeight="false" outlineLevel="0" collapsed="false">
      <c r="H667" s="106"/>
      <c r="I667" s="106"/>
      <c r="AMH667" s="0"/>
      <c r="AMI667" s="0"/>
      <c r="AMJ667" s="0"/>
    </row>
    <row r="668" s="142" customFormat="true" ht="13.8" hidden="false" customHeight="false" outlineLevel="0" collapsed="false">
      <c r="H668" s="106"/>
      <c r="I668" s="106"/>
      <c r="AMH668" s="0"/>
      <c r="AMI668" s="0"/>
      <c r="AMJ668" s="0"/>
    </row>
    <row r="669" s="142" customFormat="true" ht="13.8" hidden="false" customHeight="false" outlineLevel="0" collapsed="false">
      <c r="H669" s="106"/>
      <c r="I669" s="106"/>
      <c r="AMH669" s="0"/>
      <c r="AMI669" s="0"/>
      <c r="AMJ669" s="0"/>
    </row>
    <row r="670" s="142" customFormat="true" ht="13.8" hidden="false" customHeight="false" outlineLevel="0" collapsed="false">
      <c r="H670" s="106"/>
      <c r="I670" s="106"/>
      <c r="AMH670" s="0"/>
      <c r="AMI670" s="0"/>
      <c r="AMJ670" s="0"/>
    </row>
    <row r="671" s="142" customFormat="true" ht="13.8" hidden="false" customHeight="false" outlineLevel="0" collapsed="false">
      <c r="H671" s="106"/>
      <c r="I671" s="106"/>
      <c r="AMH671" s="0"/>
      <c r="AMI671" s="0"/>
      <c r="AMJ671" s="0"/>
    </row>
    <row r="672" s="142" customFormat="true" ht="13.8" hidden="false" customHeight="false" outlineLevel="0" collapsed="false">
      <c r="H672" s="106"/>
      <c r="I672" s="106"/>
      <c r="AMH672" s="0"/>
      <c r="AMI672" s="0"/>
      <c r="AMJ672" s="0"/>
    </row>
    <row r="673" s="142" customFormat="true" ht="13.8" hidden="false" customHeight="false" outlineLevel="0" collapsed="false">
      <c r="H673" s="106"/>
      <c r="I673" s="106"/>
      <c r="AMH673" s="0"/>
      <c r="AMI673" s="0"/>
      <c r="AMJ673" s="0"/>
    </row>
    <row r="674" s="142" customFormat="true" ht="13.8" hidden="false" customHeight="false" outlineLevel="0" collapsed="false">
      <c r="H674" s="106"/>
      <c r="I674" s="106"/>
      <c r="AMH674" s="0"/>
      <c r="AMI674" s="0"/>
      <c r="AMJ674" s="0"/>
    </row>
    <row r="675" s="142" customFormat="true" ht="13.8" hidden="false" customHeight="false" outlineLevel="0" collapsed="false">
      <c r="H675" s="106"/>
      <c r="I675" s="106"/>
      <c r="AMH675" s="0"/>
      <c r="AMI675" s="0"/>
      <c r="AMJ675" s="0"/>
    </row>
    <row r="676" s="142" customFormat="true" ht="13.8" hidden="false" customHeight="false" outlineLevel="0" collapsed="false">
      <c r="H676" s="106"/>
      <c r="I676" s="106"/>
      <c r="AMH676" s="0"/>
      <c r="AMI676" s="0"/>
      <c r="AMJ676" s="0"/>
    </row>
    <row r="677" s="142" customFormat="true" ht="13.8" hidden="false" customHeight="false" outlineLevel="0" collapsed="false">
      <c r="H677" s="106"/>
      <c r="I677" s="106"/>
      <c r="AMH677" s="0"/>
      <c r="AMI677" s="0"/>
      <c r="AMJ677" s="0"/>
    </row>
    <row r="678" s="142" customFormat="true" ht="13.8" hidden="false" customHeight="false" outlineLevel="0" collapsed="false">
      <c r="H678" s="106"/>
      <c r="I678" s="106"/>
      <c r="AMH678" s="0"/>
      <c r="AMI678" s="0"/>
      <c r="AMJ678" s="0"/>
    </row>
    <row r="679" s="142" customFormat="true" ht="13.8" hidden="false" customHeight="false" outlineLevel="0" collapsed="false">
      <c r="H679" s="106"/>
      <c r="I679" s="106"/>
      <c r="AMH679" s="0"/>
      <c r="AMI679" s="0"/>
      <c r="AMJ679" s="0"/>
    </row>
    <row r="680" s="142" customFormat="true" ht="13.8" hidden="false" customHeight="false" outlineLevel="0" collapsed="false">
      <c r="H680" s="106"/>
      <c r="I680" s="106"/>
      <c r="AMH680" s="0"/>
      <c r="AMI680" s="0"/>
      <c r="AMJ680" s="0"/>
    </row>
    <row r="681" s="142" customFormat="true" ht="13.8" hidden="false" customHeight="false" outlineLevel="0" collapsed="false">
      <c r="H681" s="106"/>
      <c r="I681" s="106"/>
      <c r="AMH681" s="0"/>
      <c r="AMI681" s="0"/>
      <c r="AMJ681" s="0"/>
    </row>
    <row r="682" s="142" customFormat="true" ht="13.8" hidden="false" customHeight="false" outlineLevel="0" collapsed="false">
      <c r="H682" s="106"/>
      <c r="I682" s="106"/>
      <c r="AMH682" s="0"/>
      <c r="AMI682" s="0"/>
      <c r="AMJ682" s="0"/>
    </row>
    <row r="683" s="142" customFormat="true" ht="13.8" hidden="false" customHeight="false" outlineLevel="0" collapsed="false">
      <c r="H683" s="106"/>
      <c r="I683" s="106"/>
      <c r="AMH683" s="0"/>
      <c r="AMI683" s="0"/>
      <c r="AMJ683" s="0"/>
    </row>
    <row r="684" s="142" customFormat="true" ht="13.8" hidden="false" customHeight="false" outlineLevel="0" collapsed="false">
      <c r="H684" s="106"/>
      <c r="I684" s="106"/>
      <c r="AMH684" s="0"/>
      <c r="AMI684" s="0"/>
      <c r="AMJ684" s="0"/>
    </row>
    <row r="685" s="142" customFormat="true" ht="13.8" hidden="false" customHeight="false" outlineLevel="0" collapsed="false">
      <c r="H685" s="106"/>
      <c r="I685" s="106"/>
      <c r="AMH685" s="0"/>
      <c r="AMI685" s="0"/>
      <c r="AMJ685" s="0"/>
    </row>
    <row r="686" s="142" customFormat="true" ht="13.8" hidden="false" customHeight="false" outlineLevel="0" collapsed="false">
      <c r="H686" s="106"/>
      <c r="I686" s="106"/>
      <c r="AMH686" s="0"/>
      <c r="AMI686" s="0"/>
      <c r="AMJ686" s="0"/>
    </row>
    <row r="687" s="142" customFormat="true" ht="13.8" hidden="false" customHeight="false" outlineLevel="0" collapsed="false">
      <c r="H687" s="106"/>
      <c r="I687" s="106"/>
      <c r="AMH687" s="0"/>
      <c r="AMI687" s="0"/>
      <c r="AMJ687" s="0"/>
    </row>
    <row r="688" s="142" customFormat="true" ht="13.8" hidden="false" customHeight="false" outlineLevel="0" collapsed="false">
      <c r="H688" s="106"/>
      <c r="I688" s="106"/>
      <c r="AMH688" s="0"/>
      <c r="AMI688" s="0"/>
      <c r="AMJ688" s="0"/>
    </row>
    <row r="689" s="142" customFormat="true" ht="13.8" hidden="false" customHeight="false" outlineLevel="0" collapsed="false">
      <c r="H689" s="106"/>
      <c r="I689" s="106"/>
      <c r="AMH689" s="0"/>
      <c r="AMI689" s="0"/>
      <c r="AMJ689" s="0"/>
    </row>
    <row r="690" s="142" customFormat="true" ht="13.8" hidden="false" customHeight="false" outlineLevel="0" collapsed="false">
      <c r="H690" s="106"/>
      <c r="I690" s="106"/>
      <c r="AMH690" s="0"/>
      <c r="AMI690" s="0"/>
      <c r="AMJ690" s="0"/>
    </row>
    <row r="691" s="142" customFormat="true" ht="13.8" hidden="false" customHeight="false" outlineLevel="0" collapsed="false">
      <c r="H691" s="106"/>
      <c r="I691" s="106"/>
      <c r="AMH691" s="0"/>
      <c r="AMI691" s="0"/>
      <c r="AMJ691" s="0"/>
    </row>
    <row r="692" s="142" customFormat="true" ht="13.8" hidden="false" customHeight="false" outlineLevel="0" collapsed="false">
      <c r="H692" s="106"/>
      <c r="I692" s="106"/>
      <c r="AMH692" s="0"/>
      <c r="AMI692" s="0"/>
      <c r="AMJ692" s="0"/>
    </row>
    <row r="693" s="142" customFormat="true" ht="13.8" hidden="false" customHeight="false" outlineLevel="0" collapsed="false">
      <c r="H693" s="106"/>
      <c r="I693" s="106"/>
      <c r="AMH693" s="0"/>
      <c r="AMI693" s="0"/>
      <c r="AMJ693" s="0"/>
    </row>
    <row r="694" s="142" customFormat="true" ht="13.8" hidden="false" customHeight="false" outlineLevel="0" collapsed="false">
      <c r="H694" s="106"/>
      <c r="I694" s="106"/>
      <c r="AMH694" s="0"/>
      <c r="AMI694" s="0"/>
      <c r="AMJ694" s="0"/>
    </row>
    <row r="695" s="142" customFormat="true" ht="13.8" hidden="false" customHeight="false" outlineLevel="0" collapsed="false">
      <c r="H695" s="106"/>
      <c r="I695" s="106"/>
      <c r="AMH695" s="0"/>
      <c r="AMI695" s="0"/>
      <c r="AMJ695" s="0"/>
    </row>
    <row r="696" s="142" customFormat="true" ht="13.8" hidden="false" customHeight="false" outlineLevel="0" collapsed="false">
      <c r="H696" s="106"/>
      <c r="I696" s="106"/>
      <c r="AMH696" s="0"/>
      <c r="AMI696" s="0"/>
      <c r="AMJ696" s="0"/>
    </row>
    <row r="697" s="142" customFormat="true" ht="13.8" hidden="false" customHeight="false" outlineLevel="0" collapsed="false">
      <c r="H697" s="106"/>
      <c r="I697" s="106"/>
      <c r="AMH697" s="0"/>
      <c r="AMI697" s="0"/>
      <c r="AMJ697" s="0"/>
    </row>
    <row r="698" s="142" customFormat="true" ht="13.8" hidden="false" customHeight="false" outlineLevel="0" collapsed="false">
      <c r="H698" s="106"/>
      <c r="I698" s="106"/>
      <c r="AMH698" s="0"/>
      <c r="AMI698" s="0"/>
      <c r="AMJ698" s="0"/>
    </row>
    <row r="699" s="142" customFormat="true" ht="13.8" hidden="false" customHeight="false" outlineLevel="0" collapsed="false">
      <c r="H699" s="106"/>
      <c r="I699" s="106"/>
      <c r="AMH699" s="0"/>
      <c r="AMI699" s="0"/>
      <c r="AMJ699" s="0"/>
    </row>
    <row r="700" s="142" customFormat="true" ht="13.8" hidden="false" customHeight="false" outlineLevel="0" collapsed="false">
      <c r="H700" s="106"/>
      <c r="I700" s="106"/>
      <c r="AMH700" s="0"/>
      <c r="AMI700" s="0"/>
      <c r="AMJ700" s="0"/>
    </row>
    <row r="701" s="142" customFormat="true" ht="13.8" hidden="false" customHeight="false" outlineLevel="0" collapsed="false">
      <c r="H701" s="106"/>
      <c r="I701" s="106"/>
      <c r="AMH701" s="0"/>
      <c r="AMI701" s="0"/>
      <c r="AMJ701" s="0"/>
    </row>
    <row r="702" s="142" customFormat="true" ht="13.8" hidden="false" customHeight="false" outlineLevel="0" collapsed="false">
      <c r="H702" s="106"/>
      <c r="I702" s="106"/>
      <c r="AMH702" s="0"/>
      <c r="AMI702" s="0"/>
      <c r="AMJ702" s="0"/>
    </row>
    <row r="703" s="142" customFormat="true" ht="13.8" hidden="false" customHeight="false" outlineLevel="0" collapsed="false">
      <c r="H703" s="106"/>
      <c r="I703" s="106"/>
      <c r="AMH703" s="0"/>
      <c r="AMI703" s="0"/>
      <c r="AMJ703" s="0"/>
    </row>
    <row r="704" s="142" customFormat="true" ht="13.8" hidden="false" customHeight="false" outlineLevel="0" collapsed="false">
      <c r="H704" s="106"/>
      <c r="I704" s="106"/>
      <c r="AMH704" s="0"/>
      <c r="AMI704" s="0"/>
      <c r="AMJ704" s="0"/>
    </row>
    <row r="705" s="142" customFormat="true" ht="13.8" hidden="false" customHeight="false" outlineLevel="0" collapsed="false">
      <c r="H705" s="106"/>
      <c r="I705" s="106"/>
      <c r="AMH705" s="0"/>
      <c r="AMI705" s="0"/>
      <c r="AMJ705" s="0"/>
    </row>
    <row r="706" s="142" customFormat="true" ht="13.8" hidden="false" customHeight="false" outlineLevel="0" collapsed="false">
      <c r="H706" s="106"/>
      <c r="I706" s="106"/>
      <c r="AMH706" s="0"/>
      <c r="AMI706" s="0"/>
      <c r="AMJ706" s="0"/>
    </row>
    <row r="707" s="142" customFormat="true" ht="13.8" hidden="false" customHeight="false" outlineLevel="0" collapsed="false">
      <c r="H707" s="106"/>
      <c r="I707" s="106"/>
      <c r="AMH707" s="0"/>
      <c r="AMI707" s="0"/>
      <c r="AMJ707" s="0"/>
    </row>
    <row r="708" s="142" customFormat="true" ht="13.8" hidden="false" customHeight="false" outlineLevel="0" collapsed="false">
      <c r="H708" s="106"/>
      <c r="I708" s="106"/>
      <c r="AMH708" s="0"/>
      <c r="AMI708" s="0"/>
      <c r="AMJ708" s="0"/>
    </row>
    <row r="709" s="142" customFormat="true" ht="13.8" hidden="false" customHeight="false" outlineLevel="0" collapsed="false">
      <c r="H709" s="106"/>
      <c r="I709" s="106"/>
      <c r="AMH709" s="0"/>
      <c r="AMI709" s="0"/>
      <c r="AMJ709" s="0"/>
    </row>
    <row r="710" s="142" customFormat="true" ht="13.8" hidden="false" customHeight="false" outlineLevel="0" collapsed="false">
      <c r="H710" s="106"/>
      <c r="I710" s="106"/>
      <c r="AMH710" s="0"/>
      <c r="AMI710" s="0"/>
      <c r="AMJ710" s="0"/>
    </row>
    <row r="711" s="142" customFormat="true" ht="13.8" hidden="false" customHeight="false" outlineLevel="0" collapsed="false">
      <c r="H711" s="106"/>
      <c r="I711" s="106"/>
      <c r="AMH711" s="0"/>
      <c r="AMI711" s="0"/>
      <c r="AMJ711" s="0"/>
    </row>
    <row r="712" s="142" customFormat="true" ht="13.8" hidden="false" customHeight="false" outlineLevel="0" collapsed="false">
      <c r="H712" s="106"/>
      <c r="I712" s="106"/>
      <c r="AMH712" s="0"/>
      <c r="AMI712" s="0"/>
      <c r="AMJ712" s="0"/>
    </row>
    <row r="713" s="142" customFormat="true" ht="13.8" hidden="false" customHeight="false" outlineLevel="0" collapsed="false">
      <c r="H713" s="106"/>
      <c r="I713" s="106"/>
      <c r="AMH713" s="0"/>
      <c r="AMI713" s="0"/>
      <c r="AMJ713" s="0"/>
    </row>
    <row r="714" s="142" customFormat="true" ht="13.8" hidden="false" customHeight="false" outlineLevel="0" collapsed="false">
      <c r="H714" s="106"/>
      <c r="I714" s="106"/>
      <c r="AMH714" s="0"/>
      <c r="AMI714" s="0"/>
      <c r="AMJ714" s="0"/>
    </row>
    <row r="715" s="142" customFormat="true" ht="13.8" hidden="false" customHeight="false" outlineLevel="0" collapsed="false">
      <c r="H715" s="106"/>
      <c r="I715" s="106"/>
      <c r="AMH715" s="0"/>
      <c r="AMI715" s="0"/>
      <c r="AMJ715" s="0"/>
    </row>
    <row r="716" s="142" customFormat="true" ht="13.8" hidden="false" customHeight="false" outlineLevel="0" collapsed="false">
      <c r="H716" s="106"/>
      <c r="I716" s="106"/>
      <c r="AMH716" s="0"/>
      <c r="AMI716" s="0"/>
      <c r="AMJ716" s="0"/>
    </row>
    <row r="717" s="142" customFormat="true" ht="13.8" hidden="false" customHeight="false" outlineLevel="0" collapsed="false">
      <c r="H717" s="106"/>
      <c r="I717" s="106"/>
      <c r="AMH717" s="0"/>
      <c r="AMI717" s="0"/>
      <c r="AMJ717" s="0"/>
    </row>
    <row r="718" s="142" customFormat="true" ht="13.8" hidden="false" customHeight="false" outlineLevel="0" collapsed="false">
      <c r="H718" s="106"/>
      <c r="I718" s="106"/>
      <c r="AMH718" s="0"/>
      <c r="AMI718" s="0"/>
      <c r="AMJ718" s="0"/>
    </row>
    <row r="719" s="142" customFormat="true" ht="13.8" hidden="false" customHeight="false" outlineLevel="0" collapsed="false">
      <c r="H719" s="106"/>
      <c r="I719" s="106"/>
      <c r="AMH719" s="0"/>
      <c r="AMI719" s="0"/>
      <c r="AMJ719" s="0"/>
    </row>
    <row r="720" s="142" customFormat="true" ht="13.8" hidden="false" customHeight="false" outlineLevel="0" collapsed="false">
      <c r="H720" s="106"/>
      <c r="I720" s="106"/>
      <c r="AMH720" s="0"/>
      <c r="AMI720" s="0"/>
      <c r="AMJ720" s="0"/>
    </row>
    <row r="721" s="142" customFormat="true" ht="13.8" hidden="false" customHeight="false" outlineLevel="0" collapsed="false">
      <c r="H721" s="106"/>
      <c r="I721" s="106"/>
      <c r="AMH721" s="0"/>
      <c r="AMI721" s="0"/>
      <c r="AMJ721" s="0"/>
    </row>
    <row r="722" s="142" customFormat="true" ht="13.8" hidden="false" customHeight="false" outlineLevel="0" collapsed="false">
      <c r="H722" s="106"/>
      <c r="I722" s="106"/>
      <c r="AMH722" s="0"/>
      <c r="AMI722" s="0"/>
      <c r="AMJ722" s="0"/>
    </row>
    <row r="723" s="142" customFormat="true" ht="13.8" hidden="false" customHeight="false" outlineLevel="0" collapsed="false">
      <c r="H723" s="106"/>
      <c r="I723" s="106"/>
      <c r="AMH723" s="0"/>
      <c r="AMI723" s="0"/>
      <c r="AMJ723" s="0"/>
    </row>
    <row r="724" s="142" customFormat="true" ht="13.8" hidden="false" customHeight="false" outlineLevel="0" collapsed="false">
      <c r="H724" s="106"/>
      <c r="I724" s="106"/>
      <c r="AMH724" s="0"/>
      <c r="AMI724" s="0"/>
      <c r="AMJ724" s="0"/>
    </row>
    <row r="725" s="142" customFormat="true" ht="13.8" hidden="false" customHeight="false" outlineLevel="0" collapsed="false">
      <c r="H725" s="106"/>
      <c r="I725" s="106"/>
      <c r="AMH725" s="0"/>
      <c r="AMI725" s="0"/>
      <c r="AMJ725" s="0"/>
    </row>
    <row r="726" s="142" customFormat="true" ht="13.8" hidden="false" customHeight="false" outlineLevel="0" collapsed="false">
      <c r="H726" s="106"/>
      <c r="I726" s="106"/>
      <c r="AMH726" s="0"/>
      <c r="AMI726" s="0"/>
      <c r="AMJ726" s="0"/>
    </row>
    <row r="727" s="142" customFormat="true" ht="13.8" hidden="false" customHeight="false" outlineLevel="0" collapsed="false">
      <c r="H727" s="106"/>
      <c r="I727" s="106"/>
      <c r="AMH727" s="0"/>
      <c r="AMI727" s="0"/>
      <c r="AMJ727" s="0"/>
    </row>
    <row r="728" s="142" customFormat="true" ht="13.8" hidden="false" customHeight="false" outlineLevel="0" collapsed="false">
      <c r="H728" s="106"/>
      <c r="I728" s="106"/>
      <c r="AMH728" s="0"/>
      <c r="AMI728" s="0"/>
      <c r="AMJ728" s="0"/>
    </row>
    <row r="729" s="142" customFormat="true" ht="13.8" hidden="false" customHeight="false" outlineLevel="0" collapsed="false">
      <c r="H729" s="106"/>
      <c r="I729" s="106"/>
      <c r="AMH729" s="0"/>
      <c r="AMI729" s="0"/>
      <c r="AMJ729" s="0"/>
    </row>
    <row r="730" s="142" customFormat="true" ht="13.8" hidden="false" customHeight="false" outlineLevel="0" collapsed="false">
      <c r="H730" s="106"/>
      <c r="I730" s="106"/>
      <c r="AMH730" s="0"/>
      <c r="AMI730" s="0"/>
      <c r="AMJ730" s="0"/>
    </row>
    <row r="731" s="142" customFormat="true" ht="13.8" hidden="false" customHeight="false" outlineLevel="0" collapsed="false">
      <c r="H731" s="106"/>
      <c r="I731" s="106"/>
      <c r="AMH731" s="0"/>
      <c r="AMI731" s="0"/>
      <c r="AMJ731" s="0"/>
    </row>
    <row r="732" s="142" customFormat="true" ht="13.8" hidden="false" customHeight="false" outlineLevel="0" collapsed="false">
      <c r="H732" s="106"/>
      <c r="I732" s="106"/>
      <c r="AMH732" s="0"/>
      <c r="AMI732" s="0"/>
      <c r="AMJ732" s="0"/>
    </row>
    <row r="733" s="142" customFormat="true" ht="13.8" hidden="false" customHeight="false" outlineLevel="0" collapsed="false">
      <c r="H733" s="106"/>
      <c r="I733" s="106"/>
      <c r="AMH733" s="0"/>
      <c r="AMI733" s="0"/>
      <c r="AMJ733" s="0"/>
    </row>
    <row r="734" s="142" customFormat="true" ht="13.8" hidden="false" customHeight="false" outlineLevel="0" collapsed="false">
      <c r="H734" s="106"/>
      <c r="I734" s="106"/>
      <c r="AMH734" s="0"/>
      <c r="AMI734" s="0"/>
      <c r="AMJ734" s="0"/>
    </row>
    <row r="735" s="142" customFormat="true" ht="13.8" hidden="false" customHeight="false" outlineLevel="0" collapsed="false">
      <c r="H735" s="106"/>
      <c r="I735" s="106"/>
      <c r="AMH735" s="0"/>
      <c r="AMI735" s="0"/>
      <c r="AMJ735" s="0"/>
    </row>
    <row r="736" s="142" customFormat="true" ht="13.8" hidden="false" customHeight="false" outlineLevel="0" collapsed="false">
      <c r="H736" s="106"/>
      <c r="I736" s="106"/>
      <c r="AMH736" s="0"/>
      <c r="AMI736" s="0"/>
      <c r="AMJ736" s="0"/>
    </row>
    <row r="737" s="142" customFormat="true" ht="13.8" hidden="false" customHeight="false" outlineLevel="0" collapsed="false">
      <c r="H737" s="106"/>
      <c r="I737" s="106"/>
      <c r="AMH737" s="0"/>
      <c r="AMI737" s="0"/>
      <c r="AMJ737" s="0"/>
    </row>
    <row r="738" s="142" customFormat="true" ht="13.8" hidden="false" customHeight="false" outlineLevel="0" collapsed="false">
      <c r="H738" s="106"/>
      <c r="I738" s="106"/>
      <c r="AMH738" s="0"/>
      <c r="AMI738" s="0"/>
      <c r="AMJ738" s="0"/>
    </row>
    <row r="739" s="142" customFormat="true" ht="13.8" hidden="false" customHeight="false" outlineLevel="0" collapsed="false">
      <c r="H739" s="106"/>
      <c r="I739" s="106"/>
      <c r="AMH739" s="0"/>
      <c r="AMI739" s="0"/>
      <c r="AMJ739" s="0"/>
    </row>
    <row r="740" s="142" customFormat="true" ht="13.8" hidden="false" customHeight="false" outlineLevel="0" collapsed="false">
      <c r="H740" s="106"/>
      <c r="I740" s="106"/>
      <c r="AMH740" s="0"/>
      <c r="AMI740" s="0"/>
      <c r="AMJ740" s="0"/>
    </row>
    <row r="741" s="142" customFormat="true" ht="13.8" hidden="false" customHeight="false" outlineLevel="0" collapsed="false">
      <c r="H741" s="106"/>
      <c r="I741" s="106"/>
      <c r="AMH741" s="0"/>
      <c r="AMI741" s="0"/>
      <c r="AMJ741" s="0"/>
    </row>
    <row r="742" s="142" customFormat="true" ht="13.8" hidden="false" customHeight="false" outlineLevel="0" collapsed="false">
      <c r="H742" s="106"/>
      <c r="I742" s="106"/>
      <c r="AMH742" s="0"/>
      <c r="AMI742" s="0"/>
      <c r="AMJ742" s="0"/>
    </row>
    <row r="743" s="142" customFormat="true" ht="13.8" hidden="false" customHeight="false" outlineLevel="0" collapsed="false">
      <c r="H743" s="106"/>
      <c r="I743" s="106"/>
      <c r="AMH743" s="0"/>
      <c r="AMI743" s="0"/>
      <c r="AMJ743" s="0"/>
    </row>
    <row r="744" s="142" customFormat="true" ht="13.8" hidden="false" customHeight="false" outlineLevel="0" collapsed="false">
      <c r="H744" s="106"/>
      <c r="I744" s="106"/>
      <c r="AMH744" s="0"/>
      <c r="AMI744" s="0"/>
      <c r="AMJ744" s="0"/>
    </row>
    <row r="745" s="142" customFormat="true" ht="13.8" hidden="false" customHeight="false" outlineLevel="0" collapsed="false">
      <c r="H745" s="106"/>
      <c r="I745" s="106"/>
      <c r="AMH745" s="0"/>
      <c r="AMI745" s="0"/>
      <c r="AMJ745" s="0"/>
    </row>
    <row r="746" s="142" customFormat="true" ht="13.8" hidden="false" customHeight="false" outlineLevel="0" collapsed="false">
      <c r="H746" s="106"/>
      <c r="I746" s="106"/>
      <c r="AMH746" s="0"/>
      <c r="AMI746" s="0"/>
      <c r="AMJ746" s="0"/>
    </row>
    <row r="747" s="142" customFormat="true" ht="13.8" hidden="false" customHeight="false" outlineLevel="0" collapsed="false">
      <c r="H747" s="106"/>
      <c r="I747" s="106"/>
      <c r="AMH747" s="0"/>
      <c r="AMI747" s="0"/>
      <c r="AMJ747" s="0"/>
    </row>
    <row r="748" s="142" customFormat="true" ht="13.8" hidden="false" customHeight="false" outlineLevel="0" collapsed="false">
      <c r="H748" s="106"/>
      <c r="I748" s="106"/>
      <c r="AMH748" s="0"/>
      <c r="AMI748" s="0"/>
      <c r="AMJ748" s="0"/>
    </row>
    <row r="749" s="142" customFormat="true" ht="13.8" hidden="false" customHeight="false" outlineLevel="0" collapsed="false">
      <c r="H749" s="106"/>
      <c r="I749" s="106"/>
      <c r="AMH749" s="0"/>
      <c r="AMI749" s="0"/>
      <c r="AMJ749" s="0"/>
    </row>
    <row r="750" s="142" customFormat="true" ht="13.8" hidden="false" customHeight="false" outlineLevel="0" collapsed="false">
      <c r="H750" s="106"/>
      <c r="I750" s="106"/>
      <c r="AMH750" s="0"/>
      <c r="AMI750" s="0"/>
      <c r="AMJ750" s="0"/>
    </row>
    <row r="751" s="142" customFormat="true" ht="13.8" hidden="false" customHeight="false" outlineLevel="0" collapsed="false">
      <c r="H751" s="106"/>
      <c r="I751" s="106"/>
      <c r="AMH751" s="0"/>
      <c r="AMI751" s="0"/>
      <c r="AMJ751" s="0"/>
    </row>
    <row r="752" s="142" customFormat="true" ht="13.8" hidden="false" customHeight="false" outlineLevel="0" collapsed="false">
      <c r="H752" s="106"/>
      <c r="I752" s="106"/>
      <c r="AMH752" s="0"/>
      <c r="AMI752" s="0"/>
      <c r="AMJ752" s="0"/>
    </row>
    <row r="753" s="142" customFormat="true" ht="13.8" hidden="false" customHeight="false" outlineLevel="0" collapsed="false">
      <c r="H753" s="106"/>
      <c r="I753" s="106"/>
      <c r="AMH753" s="0"/>
      <c r="AMI753" s="0"/>
      <c r="AMJ753" s="0"/>
    </row>
    <row r="754" s="142" customFormat="true" ht="13.8" hidden="false" customHeight="false" outlineLevel="0" collapsed="false">
      <c r="H754" s="106"/>
      <c r="I754" s="106"/>
      <c r="AMH754" s="0"/>
      <c r="AMI754" s="0"/>
      <c r="AMJ754" s="0"/>
    </row>
    <row r="755" s="142" customFormat="true" ht="13.8" hidden="false" customHeight="false" outlineLevel="0" collapsed="false">
      <c r="H755" s="106"/>
      <c r="I755" s="106"/>
      <c r="AMH755" s="0"/>
      <c r="AMI755" s="0"/>
      <c r="AMJ755" s="0"/>
    </row>
    <row r="756" s="142" customFormat="true" ht="13.8" hidden="false" customHeight="false" outlineLevel="0" collapsed="false">
      <c r="H756" s="106"/>
      <c r="I756" s="106"/>
      <c r="AMH756" s="0"/>
      <c r="AMI756" s="0"/>
      <c r="AMJ756" s="0"/>
    </row>
    <row r="757" s="142" customFormat="true" ht="13.8" hidden="false" customHeight="false" outlineLevel="0" collapsed="false">
      <c r="H757" s="106"/>
      <c r="I757" s="106"/>
      <c r="AMH757" s="0"/>
      <c r="AMI757" s="0"/>
      <c r="AMJ757" s="0"/>
    </row>
    <row r="758" s="142" customFormat="true" ht="13.8" hidden="false" customHeight="false" outlineLevel="0" collapsed="false">
      <c r="H758" s="106"/>
      <c r="I758" s="106"/>
      <c r="AMH758" s="0"/>
      <c r="AMI758" s="0"/>
      <c r="AMJ758" s="0"/>
    </row>
    <row r="759" s="142" customFormat="true" ht="13.8" hidden="false" customHeight="false" outlineLevel="0" collapsed="false">
      <c r="H759" s="106"/>
      <c r="I759" s="106"/>
      <c r="AMH759" s="0"/>
      <c r="AMI759" s="0"/>
      <c r="AMJ759" s="0"/>
    </row>
    <row r="760" s="142" customFormat="true" ht="13.8" hidden="false" customHeight="false" outlineLevel="0" collapsed="false">
      <c r="H760" s="106"/>
      <c r="I760" s="106"/>
      <c r="AMH760" s="0"/>
      <c r="AMI760" s="0"/>
      <c r="AMJ760" s="0"/>
    </row>
    <row r="761" s="142" customFormat="true" ht="13.8" hidden="false" customHeight="false" outlineLevel="0" collapsed="false">
      <c r="H761" s="106"/>
      <c r="I761" s="106"/>
      <c r="AMH761" s="0"/>
      <c r="AMI761" s="0"/>
      <c r="AMJ761" s="0"/>
    </row>
    <row r="762" s="142" customFormat="true" ht="13.8" hidden="false" customHeight="false" outlineLevel="0" collapsed="false">
      <c r="H762" s="106"/>
      <c r="I762" s="106"/>
      <c r="AMH762" s="0"/>
      <c r="AMI762" s="0"/>
      <c r="AMJ762" s="0"/>
    </row>
    <row r="763" s="142" customFormat="true" ht="13.8" hidden="false" customHeight="false" outlineLevel="0" collapsed="false">
      <c r="H763" s="106"/>
      <c r="I763" s="106"/>
      <c r="AMH763" s="0"/>
      <c r="AMI763" s="0"/>
      <c r="AMJ763" s="0"/>
    </row>
    <row r="764" s="142" customFormat="true" ht="13.8" hidden="false" customHeight="false" outlineLevel="0" collapsed="false">
      <c r="H764" s="106"/>
      <c r="I764" s="106"/>
      <c r="AMH764" s="0"/>
      <c r="AMI764" s="0"/>
      <c r="AMJ764" s="0"/>
    </row>
    <row r="765" s="142" customFormat="true" ht="13.8" hidden="false" customHeight="false" outlineLevel="0" collapsed="false">
      <c r="H765" s="106"/>
      <c r="I765" s="106"/>
      <c r="AMH765" s="0"/>
      <c r="AMI765" s="0"/>
      <c r="AMJ765" s="0"/>
    </row>
    <row r="766" s="142" customFormat="true" ht="13.8" hidden="false" customHeight="false" outlineLevel="0" collapsed="false">
      <c r="H766" s="106"/>
      <c r="I766" s="106"/>
      <c r="AMH766" s="0"/>
      <c r="AMI766" s="0"/>
      <c r="AMJ766" s="0"/>
    </row>
    <row r="767" s="142" customFormat="true" ht="13.8" hidden="false" customHeight="false" outlineLevel="0" collapsed="false">
      <c r="H767" s="106"/>
      <c r="I767" s="106"/>
      <c r="AMH767" s="0"/>
      <c r="AMI767" s="0"/>
      <c r="AMJ767" s="0"/>
    </row>
    <row r="768" s="142" customFormat="true" ht="13.8" hidden="false" customHeight="false" outlineLevel="0" collapsed="false">
      <c r="H768" s="106"/>
      <c r="I768" s="106"/>
      <c r="AMH768" s="0"/>
      <c r="AMI768" s="0"/>
      <c r="AMJ768" s="0"/>
    </row>
    <row r="769" s="142" customFormat="true" ht="13.8" hidden="false" customHeight="false" outlineLevel="0" collapsed="false">
      <c r="H769" s="106"/>
      <c r="I769" s="106"/>
      <c r="AMH769" s="0"/>
      <c r="AMI769" s="0"/>
      <c r="AMJ769" s="0"/>
    </row>
    <row r="770" s="142" customFormat="true" ht="13.8" hidden="false" customHeight="false" outlineLevel="0" collapsed="false">
      <c r="H770" s="106"/>
      <c r="I770" s="106"/>
      <c r="AMH770" s="0"/>
      <c r="AMI770" s="0"/>
      <c r="AMJ770" s="0"/>
    </row>
    <row r="771" s="142" customFormat="true" ht="13.8" hidden="false" customHeight="false" outlineLevel="0" collapsed="false">
      <c r="H771" s="106"/>
      <c r="I771" s="106"/>
      <c r="AMH771" s="0"/>
      <c r="AMI771" s="0"/>
      <c r="AMJ771" s="0"/>
    </row>
    <row r="772" s="142" customFormat="true" ht="13.8" hidden="false" customHeight="false" outlineLevel="0" collapsed="false">
      <c r="H772" s="106"/>
      <c r="I772" s="106"/>
      <c r="AMH772" s="0"/>
      <c r="AMI772" s="0"/>
      <c r="AMJ772" s="0"/>
    </row>
    <row r="773" s="142" customFormat="true" ht="13.8" hidden="false" customHeight="false" outlineLevel="0" collapsed="false">
      <c r="H773" s="106"/>
      <c r="I773" s="106"/>
      <c r="AMH773" s="0"/>
      <c r="AMI773" s="0"/>
      <c r="AMJ773" s="0"/>
    </row>
    <row r="774" s="142" customFormat="true" ht="13.8" hidden="false" customHeight="false" outlineLevel="0" collapsed="false">
      <c r="H774" s="106"/>
      <c r="I774" s="106"/>
      <c r="AMH774" s="0"/>
      <c r="AMI774" s="0"/>
      <c r="AMJ774" s="0"/>
    </row>
    <row r="775" s="142" customFormat="true" ht="13.8" hidden="false" customHeight="false" outlineLevel="0" collapsed="false">
      <c r="H775" s="106"/>
      <c r="I775" s="106"/>
      <c r="AMH775" s="0"/>
      <c r="AMI775" s="0"/>
      <c r="AMJ775" s="0"/>
    </row>
    <row r="776" s="142" customFormat="true" ht="13.8" hidden="false" customHeight="false" outlineLevel="0" collapsed="false">
      <c r="H776" s="106"/>
      <c r="I776" s="106"/>
      <c r="AMH776" s="0"/>
      <c r="AMI776" s="0"/>
      <c r="AMJ776" s="0"/>
    </row>
    <row r="777" s="142" customFormat="true" ht="13.8" hidden="false" customHeight="false" outlineLevel="0" collapsed="false">
      <c r="H777" s="106"/>
      <c r="I777" s="106"/>
      <c r="AMH777" s="0"/>
      <c r="AMI777" s="0"/>
      <c r="AMJ777" s="0"/>
    </row>
    <row r="778" s="142" customFormat="true" ht="13.8" hidden="false" customHeight="false" outlineLevel="0" collapsed="false">
      <c r="H778" s="106"/>
      <c r="I778" s="106"/>
      <c r="AMH778" s="0"/>
      <c r="AMI778" s="0"/>
      <c r="AMJ778" s="0"/>
    </row>
    <row r="779" s="142" customFormat="true" ht="13.8" hidden="false" customHeight="false" outlineLevel="0" collapsed="false">
      <c r="H779" s="106"/>
      <c r="I779" s="106"/>
      <c r="AMH779" s="0"/>
      <c r="AMI779" s="0"/>
      <c r="AMJ779" s="0"/>
    </row>
    <row r="780" s="142" customFormat="true" ht="13.8" hidden="false" customHeight="false" outlineLevel="0" collapsed="false">
      <c r="H780" s="106"/>
      <c r="I780" s="106"/>
      <c r="AMH780" s="0"/>
      <c r="AMI780" s="0"/>
      <c r="AMJ780" s="0"/>
    </row>
    <row r="781" s="142" customFormat="true" ht="13.8" hidden="false" customHeight="false" outlineLevel="0" collapsed="false">
      <c r="H781" s="106"/>
      <c r="I781" s="106"/>
      <c r="AMH781" s="0"/>
      <c r="AMI781" s="0"/>
      <c r="AMJ781" s="0"/>
    </row>
    <row r="782" s="142" customFormat="true" ht="13.8" hidden="false" customHeight="false" outlineLevel="0" collapsed="false">
      <c r="H782" s="106"/>
      <c r="I782" s="106"/>
      <c r="AMH782" s="0"/>
      <c r="AMI782" s="0"/>
      <c r="AMJ782" s="0"/>
    </row>
    <row r="783" s="142" customFormat="true" ht="13.8" hidden="false" customHeight="false" outlineLevel="0" collapsed="false">
      <c r="H783" s="106"/>
      <c r="I783" s="106"/>
      <c r="AMH783" s="0"/>
      <c r="AMI783" s="0"/>
      <c r="AMJ783" s="0"/>
    </row>
    <row r="784" s="142" customFormat="true" ht="13.8" hidden="false" customHeight="false" outlineLevel="0" collapsed="false">
      <c r="H784" s="106"/>
      <c r="I784" s="106"/>
      <c r="AMH784" s="0"/>
      <c r="AMI784" s="0"/>
      <c r="AMJ784" s="0"/>
    </row>
    <row r="785" s="142" customFormat="true" ht="13.8" hidden="false" customHeight="false" outlineLevel="0" collapsed="false">
      <c r="H785" s="106"/>
      <c r="I785" s="106"/>
      <c r="AMH785" s="0"/>
      <c r="AMI785" s="0"/>
      <c r="AMJ785" s="0"/>
    </row>
    <row r="786" s="142" customFormat="true" ht="13.8" hidden="false" customHeight="false" outlineLevel="0" collapsed="false">
      <c r="H786" s="106"/>
      <c r="I786" s="106"/>
      <c r="AMH786" s="0"/>
      <c r="AMI786" s="0"/>
      <c r="AMJ786" s="0"/>
    </row>
    <row r="787" s="142" customFormat="true" ht="13.8" hidden="false" customHeight="false" outlineLevel="0" collapsed="false">
      <c r="H787" s="106"/>
      <c r="I787" s="106"/>
      <c r="AMH787" s="0"/>
      <c r="AMI787" s="0"/>
      <c r="AMJ787" s="0"/>
    </row>
    <row r="788" s="142" customFormat="true" ht="13.8" hidden="false" customHeight="false" outlineLevel="0" collapsed="false">
      <c r="H788" s="106"/>
      <c r="I788" s="106"/>
      <c r="AMH788" s="0"/>
      <c r="AMI788" s="0"/>
      <c r="AMJ788" s="0"/>
    </row>
    <row r="789" s="142" customFormat="true" ht="13.8" hidden="false" customHeight="false" outlineLevel="0" collapsed="false">
      <c r="H789" s="106"/>
      <c r="I789" s="106"/>
      <c r="AMH789" s="0"/>
      <c r="AMI789" s="0"/>
      <c r="AMJ789" s="0"/>
    </row>
    <row r="790" s="142" customFormat="true" ht="13.8" hidden="false" customHeight="false" outlineLevel="0" collapsed="false">
      <c r="H790" s="106"/>
      <c r="I790" s="106"/>
      <c r="AMH790" s="0"/>
      <c r="AMI790" s="0"/>
      <c r="AMJ790" s="0"/>
    </row>
    <row r="791" s="142" customFormat="true" ht="13.8" hidden="false" customHeight="false" outlineLevel="0" collapsed="false">
      <c r="H791" s="106"/>
      <c r="I791" s="106"/>
      <c r="AMH791" s="0"/>
      <c r="AMI791" s="0"/>
      <c r="AMJ791" s="0"/>
    </row>
    <row r="792" s="142" customFormat="true" ht="13.8" hidden="false" customHeight="false" outlineLevel="0" collapsed="false">
      <c r="H792" s="106"/>
      <c r="I792" s="106"/>
      <c r="AMH792" s="0"/>
      <c r="AMI792" s="0"/>
      <c r="AMJ792" s="0"/>
    </row>
    <row r="793" s="142" customFormat="true" ht="13.8" hidden="false" customHeight="false" outlineLevel="0" collapsed="false">
      <c r="H793" s="106"/>
      <c r="I793" s="106"/>
      <c r="AMH793" s="0"/>
      <c r="AMI793" s="0"/>
      <c r="AMJ793" s="0"/>
    </row>
    <row r="794" s="142" customFormat="true" ht="13.8" hidden="false" customHeight="false" outlineLevel="0" collapsed="false">
      <c r="H794" s="106"/>
      <c r="I794" s="106"/>
      <c r="AMH794" s="0"/>
      <c r="AMI794" s="0"/>
      <c r="AMJ794" s="0"/>
    </row>
    <row r="795" s="142" customFormat="true" ht="13.8" hidden="false" customHeight="false" outlineLevel="0" collapsed="false">
      <c r="H795" s="106"/>
      <c r="I795" s="106"/>
      <c r="AMH795" s="0"/>
      <c r="AMI795" s="0"/>
      <c r="AMJ795" s="0"/>
    </row>
    <row r="796" s="142" customFormat="true" ht="13.8" hidden="false" customHeight="false" outlineLevel="0" collapsed="false">
      <c r="H796" s="106"/>
      <c r="I796" s="106"/>
      <c r="AMH796" s="0"/>
      <c r="AMI796" s="0"/>
      <c r="AMJ796" s="0"/>
    </row>
    <row r="797" s="142" customFormat="true" ht="13.8" hidden="false" customHeight="false" outlineLevel="0" collapsed="false">
      <c r="H797" s="106"/>
      <c r="I797" s="106"/>
      <c r="AMH797" s="0"/>
      <c r="AMI797" s="0"/>
      <c r="AMJ797" s="0"/>
    </row>
    <row r="798" s="142" customFormat="true" ht="13.8" hidden="false" customHeight="false" outlineLevel="0" collapsed="false">
      <c r="H798" s="106"/>
      <c r="I798" s="106"/>
      <c r="AMH798" s="0"/>
      <c r="AMI798" s="0"/>
      <c r="AMJ798" s="0"/>
    </row>
    <row r="799" s="142" customFormat="true" ht="13.8" hidden="false" customHeight="false" outlineLevel="0" collapsed="false">
      <c r="H799" s="106"/>
      <c r="I799" s="106"/>
      <c r="AMH799" s="0"/>
      <c r="AMI799" s="0"/>
      <c r="AMJ799" s="0"/>
    </row>
    <row r="800" s="142" customFormat="true" ht="13.8" hidden="false" customHeight="false" outlineLevel="0" collapsed="false">
      <c r="H800" s="106"/>
      <c r="I800" s="106"/>
      <c r="AMH800" s="0"/>
      <c r="AMI800" s="0"/>
      <c r="AMJ800" s="0"/>
    </row>
    <row r="801" s="142" customFormat="true" ht="13.8" hidden="false" customHeight="false" outlineLevel="0" collapsed="false">
      <c r="H801" s="106"/>
      <c r="I801" s="106"/>
      <c r="AMH801" s="0"/>
      <c r="AMI801" s="0"/>
      <c r="AMJ801" s="0"/>
    </row>
    <row r="802" s="142" customFormat="true" ht="13.8" hidden="false" customHeight="false" outlineLevel="0" collapsed="false">
      <c r="H802" s="106"/>
      <c r="I802" s="106"/>
      <c r="AMH802" s="0"/>
      <c r="AMI802" s="0"/>
      <c r="AMJ802" s="0"/>
    </row>
    <row r="803" s="142" customFormat="true" ht="13.8" hidden="false" customHeight="false" outlineLevel="0" collapsed="false">
      <c r="H803" s="106"/>
      <c r="I803" s="106"/>
      <c r="AMH803" s="0"/>
      <c r="AMI803" s="0"/>
      <c r="AMJ803" s="0"/>
    </row>
    <row r="804" s="142" customFormat="true" ht="13.8" hidden="false" customHeight="false" outlineLevel="0" collapsed="false">
      <c r="H804" s="106"/>
      <c r="I804" s="106"/>
      <c r="AMH804" s="0"/>
      <c r="AMI804" s="0"/>
      <c r="AMJ804" s="0"/>
    </row>
    <row r="805" s="142" customFormat="true" ht="13.8" hidden="false" customHeight="false" outlineLevel="0" collapsed="false">
      <c r="H805" s="106"/>
      <c r="I805" s="106"/>
      <c r="AMH805" s="0"/>
      <c r="AMI805" s="0"/>
      <c r="AMJ805" s="0"/>
    </row>
    <row r="806" s="142" customFormat="true" ht="13.8" hidden="false" customHeight="false" outlineLevel="0" collapsed="false">
      <c r="H806" s="106"/>
      <c r="I806" s="106"/>
      <c r="AMH806" s="0"/>
      <c r="AMI806" s="0"/>
      <c r="AMJ806" s="0"/>
    </row>
    <row r="807" s="142" customFormat="true" ht="13.8" hidden="false" customHeight="false" outlineLevel="0" collapsed="false">
      <c r="H807" s="106"/>
      <c r="I807" s="106"/>
      <c r="AMH807" s="0"/>
      <c r="AMI807" s="0"/>
      <c r="AMJ807" s="0"/>
    </row>
    <row r="808" s="142" customFormat="true" ht="13.8" hidden="false" customHeight="false" outlineLevel="0" collapsed="false">
      <c r="H808" s="106"/>
      <c r="I808" s="106"/>
      <c r="AMH808" s="0"/>
      <c r="AMI808" s="0"/>
      <c r="AMJ808" s="0"/>
    </row>
    <row r="809" s="142" customFormat="true" ht="13.8" hidden="false" customHeight="false" outlineLevel="0" collapsed="false">
      <c r="H809" s="106"/>
      <c r="I809" s="106"/>
      <c r="AMH809" s="0"/>
      <c r="AMI809" s="0"/>
      <c r="AMJ809" s="0"/>
    </row>
    <row r="810" s="142" customFormat="true" ht="13.8" hidden="false" customHeight="false" outlineLevel="0" collapsed="false">
      <c r="H810" s="106"/>
      <c r="I810" s="106"/>
      <c r="AMH810" s="0"/>
      <c r="AMI810" s="0"/>
      <c r="AMJ810" s="0"/>
    </row>
    <row r="811" s="142" customFormat="true" ht="13.8" hidden="false" customHeight="false" outlineLevel="0" collapsed="false">
      <c r="H811" s="106"/>
      <c r="I811" s="106"/>
      <c r="AMH811" s="0"/>
      <c r="AMI811" s="0"/>
      <c r="AMJ811" s="0"/>
    </row>
    <row r="812" s="142" customFormat="true" ht="13.8" hidden="false" customHeight="false" outlineLevel="0" collapsed="false">
      <c r="H812" s="106"/>
      <c r="I812" s="106"/>
      <c r="AMH812" s="0"/>
      <c r="AMI812" s="0"/>
      <c r="AMJ812" s="0"/>
    </row>
    <row r="813" s="142" customFormat="true" ht="13.8" hidden="false" customHeight="false" outlineLevel="0" collapsed="false">
      <c r="H813" s="106"/>
      <c r="I813" s="106"/>
      <c r="AMH813" s="0"/>
      <c r="AMI813" s="0"/>
      <c r="AMJ813" s="0"/>
    </row>
    <row r="814" s="142" customFormat="true" ht="13.8" hidden="false" customHeight="false" outlineLevel="0" collapsed="false">
      <c r="H814" s="106"/>
      <c r="I814" s="106"/>
      <c r="AMH814" s="0"/>
      <c r="AMI814" s="0"/>
      <c r="AMJ814" s="0"/>
    </row>
    <row r="815" s="142" customFormat="true" ht="13.8" hidden="false" customHeight="false" outlineLevel="0" collapsed="false">
      <c r="H815" s="106"/>
      <c r="I815" s="106"/>
      <c r="AMH815" s="0"/>
      <c r="AMI815" s="0"/>
      <c r="AMJ815" s="0"/>
    </row>
    <row r="816" s="142" customFormat="true" ht="13.8" hidden="false" customHeight="false" outlineLevel="0" collapsed="false">
      <c r="H816" s="106"/>
      <c r="I816" s="106"/>
      <c r="AMH816" s="0"/>
      <c r="AMI816" s="0"/>
      <c r="AMJ816" s="0"/>
    </row>
    <row r="817" s="142" customFormat="true" ht="13.8" hidden="false" customHeight="false" outlineLevel="0" collapsed="false">
      <c r="H817" s="106"/>
      <c r="I817" s="106"/>
      <c r="AMH817" s="0"/>
      <c r="AMI817" s="0"/>
      <c r="AMJ817" s="0"/>
    </row>
    <row r="818" s="142" customFormat="true" ht="13.8" hidden="false" customHeight="false" outlineLevel="0" collapsed="false">
      <c r="H818" s="106"/>
      <c r="I818" s="106"/>
      <c r="AMH818" s="0"/>
      <c r="AMI818" s="0"/>
      <c r="AMJ818" s="0"/>
    </row>
    <row r="819" s="142" customFormat="true" ht="13.8" hidden="false" customHeight="false" outlineLevel="0" collapsed="false">
      <c r="H819" s="106"/>
      <c r="I819" s="106"/>
      <c r="AMH819" s="0"/>
      <c r="AMI819" s="0"/>
      <c r="AMJ819" s="0"/>
    </row>
    <row r="820" s="142" customFormat="true" ht="13.8" hidden="false" customHeight="false" outlineLevel="0" collapsed="false">
      <c r="H820" s="106"/>
      <c r="I820" s="106"/>
      <c r="AMH820" s="0"/>
      <c r="AMI820" s="0"/>
      <c r="AMJ820" s="0"/>
    </row>
    <row r="821" s="142" customFormat="true" ht="13.8" hidden="false" customHeight="false" outlineLevel="0" collapsed="false">
      <c r="H821" s="106"/>
      <c r="I821" s="106"/>
      <c r="AMH821" s="0"/>
      <c r="AMI821" s="0"/>
      <c r="AMJ821" s="0"/>
    </row>
    <row r="822" s="142" customFormat="true" ht="13.8" hidden="false" customHeight="false" outlineLevel="0" collapsed="false">
      <c r="H822" s="106"/>
      <c r="I822" s="106"/>
      <c r="AMH822" s="0"/>
      <c r="AMI822" s="0"/>
      <c r="AMJ822" s="0"/>
    </row>
    <row r="823" s="142" customFormat="true" ht="13.8" hidden="false" customHeight="false" outlineLevel="0" collapsed="false">
      <c r="H823" s="106"/>
      <c r="I823" s="106"/>
      <c r="AMH823" s="0"/>
      <c r="AMI823" s="0"/>
      <c r="AMJ823" s="0"/>
    </row>
    <row r="824" s="142" customFormat="true" ht="13.8" hidden="false" customHeight="false" outlineLevel="0" collapsed="false">
      <c r="H824" s="106"/>
      <c r="I824" s="106"/>
      <c r="AMH824" s="0"/>
      <c r="AMI824" s="0"/>
      <c r="AMJ824" s="0"/>
    </row>
    <row r="825" s="142" customFormat="true" ht="13.8" hidden="false" customHeight="false" outlineLevel="0" collapsed="false">
      <c r="H825" s="106"/>
      <c r="I825" s="106"/>
      <c r="AMH825" s="0"/>
      <c r="AMI825" s="0"/>
      <c r="AMJ825" s="0"/>
    </row>
    <row r="826" s="142" customFormat="true" ht="13.8" hidden="false" customHeight="false" outlineLevel="0" collapsed="false">
      <c r="H826" s="106"/>
      <c r="I826" s="106"/>
      <c r="AMH826" s="0"/>
      <c r="AMI826" s="0"/>
      <c r="AMJ826" s="0"/>
    </row>
    <row r="827" s="142" customFormat="true" ht="13.8" hidden="false" customHeight="false" outlineLevel="0" collapsed="false">
      <c r="H827" s="106"/>
      <c r="I827" s="106"/>
      <c r="AMH827" s="0"/>
      <c r="AMI827" s="0"/>
      <c r="AMJ827" s="0"/>
    </row>
    <row r="828" s="142" customFormat="true" ht="13.8" hidden="false" customHeight="false" outlineLevel="0" collapsed="false">
      <c r="H828" s="106"/>
      <c r="I828" s="106"/>
      <c r="AMH828" s="0"/>
      <c r="AMI828" s="0"/>
      <c r="AMJ828" s="0"/>
    </row>
    <row r="829" s="142" customFormat="true" ht="13.8" hidden="false" customHeight="false" outlineLevel="0" collapsed="false">
      <c r="H829" s="106"/>
      <c r="I829" s="106"/>
      <c r="AMH829" s="0"/>
      <c r="AMI829" s="0"/>
      <c r="AMJ829" s="0"/>
    </row>
    <row r="830" s="142" customFormat="true" ht="13.8" hidden="false" customHeight="false" outlineLevel="0" collapsed="false">
      <c r="H830" s="106"/>
      <c r="I830" s="106"/>
      <c r="AMH830" s="0"/>
      <c r="AMI830" s="0"/>
      <c r="AMJ830" s="0"/>
    </row>
    <row r="831" s="142" customFormat="true" ht="13.8" hidden="false" customHeight="false" outlineLevel="0" collapsed="false">
      <c r="H831" s="106"/>
      <c r="I831" s="106"/>
      <c r="AMH831" s="0"/>
      <c r="AMI831" s="0"/>
      <c r="AMJ831" s="0"/>
    </row>
    <row r="832" s="142" customFormat="true" ht="13.8" hidden="false" customHeight="false" outlineLevel="0" collapsed="false">
      <c r="H832" s="106"/>
      <c r="I832" s="106"/>
      <c r="AMH832" s="0"/>
      <c r="AMI832" s="0"/>
      <c r="AMJ832" s="0"/>
    </row>
    <row r="833" s="142" customFormat="true" ht="13.8" hidden="false" customHeight="false" outlineLevel="0" collapsed="false">
      <c r="H833" s="106"/>
      <c r="I833" s="106"/>
      <c r="AMH833" s="0"/>
      <c r="AMI833" s="0"/>
      <c r="AMJ833" s="0"/>
    </row>
    <row r="834" s="142" customFormat="true" ht="13.8" hidden="false" customHeight="false" outlineLevel="0" collapsed="false">
      <c r="H834" s="106"/>
      <c r="I834" s="106"/>
      <c r="AMH834" s="0"/>
      <c r="AMI834" s="0"/>
      <c r="AMJ834" s="0"/>
    </row>
    <row r="835" s="142" customFormat="true" ht="13.8" hidden="false" customHeight="false" outlineLevel="0" collapsed="false">
      <c r="H835" s="106"/>
      <c r="I835" s="106"/>
      <c r="AMH835" s="0"/>
      <c r="AMI835" s="0"/>
      <c r="AMJ835" s="0"/>
    </row>
    <row r="836" s="142" customFormat="true" ht="13.8" hidden="false" customHeight="false" outlineLevel="0" collapsed="false">
      <c r="H836" s="106"/>
      <c r="I836" s="106"/>
      <c r="AMH836" s="0"/>
      <c r="AMI836" s="0"/>
      <c r="AMJ836" s="0"/>
    </row>
    <row r="837" s="142" customFormat="true" ht="13.8" hidden="false" customHeight="false" outlineLevel="0" collapsed="false">
      <c r="H837" s="106"/>
      <c r="I837" s="106"/>
      <c r="AMH837" s="0"/>
      <c r="AMI837" s="0"/>
      <c r="AMJ837" s="0"/>
    </row>
    <row r="838" s="142" customFormat="true" ht="13.8" hidden="false" customHeight="false" outlineLevel="0" collapsed="false">
      <c r="H838" s="106"/>
      <c r="I838" s="106"/>
      <c r="AMH838" s="0"/>
      <c r="AMI838" s="0"/>
      <c r="AMJ838" s="0"/>
    </row>
    <row r="839" s="142" customFormat="true" ht="13.8" hidden="false" customHeight="false" outlineLevel="0" collapsed="false">
      <c r="H839" s="106"/>
      <c r="I839" s="106"/>
      <c r="AMH839" s="0"/>
      <c r="AMI839" s="0"/>
      <c r="AMJ839" s="0"/>
    </row>
    <row r="840" s="142" customFormat="true" ht="13.8" hidden="false" customHeight="false" outlineLevel="0" collapsed="false">
      <c r="H840" s="106"/>
      <c r="I840" s="106"/>
      <c r="AMH840" s="0"/>
      <c r="AMI840" s="0"/>
      <c r="AMJ840" s="0"/>
    </row>
    <row r="841" s="142" customFormat="true" ht="13.8" hidden="false" customHeight="false" outlineLevel="0" collapsed="false">
      <c r="H841" s="106"/>
      <c r="I841" s="106"/>
      <c r="AMH841" s="0"/>
      <c r="AMI841" s="0"/>
      <c r="AMJ841" s="0"/>
    </row>
    <row r="842" s="142" customFormat="true" ht="13.8" hidden="false" customHeight="false" outlineLevel="0" collapsed="false">
      <c r="H842" s="106"/>
      <c r="I842" s="106"/>
      <c r="AMH842" s="0"/>
      <c r="AMI842" s="0"/>
      <c r="AMJ842" s="0"/>
    </row>
    <row r="843" s="142" customFormat="true" ht="13.8" hidden="false" customHeight="false" outlineLevel="0" collapsed="false">
      <c r="H843" s="106"/>
      <c r="I843" s="106"/>
      <c r="AMH843" s="0"/>
      <c r="AMI843" s="0"/>
      <c r="AMJ843" s="0"/>
    </row>
    <row r="844" s="142" customFormat="true" ht="13.8" hidden="false" customHeight="false" outlineLevel="0" collapsed="false">
      <c r="H844" s="106"/>
      <c r="I844" s="106"/>
      <c r="AMH844" s="0"/>
      <c r="AMI844" s="0"/>
      <c r="AMJ844" s="0"/>
    </row>
    <row r="845" s="142" customFormat="true" ht="13.8" hidden="false" customHeight="false" outlineLevel="0" collapsed="false">
      <c r="H845" s="106"/>
      <c r="I845" s="106"/>
      <c r="AMH845" s="0"/>
      <c r="AMI845" s="0"/>
      <c r="AMJ845" s="0"/>
    </row>
    <row r="846" s="142" customFormat="true" ht="13.8" hidden="false" customHeight="false" outlineLevel="0" collapsed="false">
      <c r="H846" s="106"/>
      <c r="I846" s="106"/>
      <c r="AMH846" s="0"/>
      <c r="AMI846" s="0"/>
      <c r="AMJ846" s="0"/>
    </row>
    <row r="847" s="142" customFormat="true" ht="13.8" hidden="false" customHeight="false" outlineLevel="0" collapsed="false">
      <c r="H847" s="106"/>
      <c r="I847" s="106"/>
      <c r="AMH847" s="0"/>
      <c r="AMI847" s="0"/>
      <c r="AMJ847" s="0"/>
    </row>
    <row r="848" s="142" customFormat="true" ht="13.8" hidden="false" customHeight="false" outlineLevel="0" collapsed="false">
      <c r="H848" s="106"/>
      <c r="I848" s="106"/>
      <c r="AMH848" s="0"/>
      <c r="AMI848" s="0"/>
      <c r="AMJ848" s="0"/>
    </row>
    <row r="849" s="142" customFormat="true" ht="13.8" hidden="false" customHeight="false" outlineLevel="0" collapsed="false">
      <c r="H849" s="106"/>
      <c r="I849" s="106"/>
      <c r="AMH849" s="0"/>
      <c r="AMI849" s="0"/>
      <c r="AMJ849" s="0"/>
    </row>
    <row r="850" s="142" customFormat="true" ht="13.8" hidden="false" customHeight="false" outlineLevel="0" collapsed="false">
      <c r="H850" s="106"/>
      <c r="I850" s="106"/>
      <c r="AMH850" s="0"/>
      <c r="AMI850" s="0"/>
      <c r="AMJ850" s="0"/>
    </row>
    <row r="851" s="142" customFormat="true" ht="13.8" hidden="false" customHeight="false" outlineLevel="0" collapsed="false">
      <c r="H851" s="106"/>
      <c r="I851" s="106"/>
      <c r="AMH851" s="0"/>
      <c r="AMI851" s="0"/>
      <c r="AMJ851" s="0"/>
    </row>
    <row r="852" s="142" customFormat="true" ht="13.8" hidden="false" customHeight="false" outlineLevel="0" collapsed="false">
      <c r="H852" s="106"/>
      <c r="I852" s="106"/>
      <c r="AMH852" s="0"/>
      <c r="AMI852" s="0"/>
      <c r="AMJ852" s="0"/>
    </row>
    <row r="853" s="142" customFormat="true" ht="13.8" hidden="false" customHeight="false" outlineLevel="0" collapsed="false">
      <c r="H853" s="106"/>
      <c r="I853" s="106"/>
      <c r="AMH853" s="0"/>
      <c r="AMI853" s="0"/>
      <c r="AMJ853" s="0"/>
    </row>
    <row r="854" s="142" customFormat="true" ht="13.8" hidden="false" customHeight="false" outlineLevel="0" collapsed="false">
      <c r="H854" s="106"/>
      <c r="I854" s="106"/>
      <c r="AMH854" s="0"/>
      <c r="AMI854" s="0"/>
      <c r="AMJ854" s="0"/>
    </row>
    <row r="855" s="142" customFormat="true" ht="13.8" hidden="false" customHeight="false" outlineLevel="0" collapsed="false">
      <c r="H855" s="106"/>
      <c r="I855" s="106"/>
      <c r="AMH855" s="0"/>
      <c r="AMI855" s="0"/>
      <c r="AMJ855" s="0"/>
    </row>
    <row r="856" s="142" customFormat="true" ht="13.8" hidden="false" customHeight="false" outlineLevel="0" collapsed="false">
      <c r="H856" s="106"/>
      <c r="I856" s="106"/>
      <c r="AMH856" s="0"/>
      <c r="AMI856" s="0"/>
      <c r="AMJ856" s="0"/>
    </row>
    <row r="857" s="142" customFormat="true" ht="13.8" hidden="false" customHeight="false" outlineLevel="0" collapsed="false">
      <c r="H857" s="106"/>
      <c r="I857" s="106"/>
      <c r="AMH857" s="0"/>
      <c r="AMI857" s="0"/>
      <c r="AMJ857" s="0"/>
    </row>
    <row r="858" s="142" customFormat="true" ht="13.8" hidden="false" customHeight="false" outlineLevel="0" collapsed="false">
      <c r="H858" s="106"/>
      <c r="I858" s="106"/>
      <c r="AMH858" s="0"/>
      <c r="AMI858" s="0"/>
      <c r="AMJ858" s="0"/>
    </row>
    <row r="859" s="142" customFormat="true" ht="13.8" hidden="false" customHeight="false" outlineLevel="0" collapsed="false">
      <c r="H859" s="106"/>
      <c r="I859" s="106"/>
      <c r="AMH859" s="0"/>
      <c r="AMI859" s="0"/>
      <c r="AMJ859" s="0"/>
    </row>
    <row r="860" s="142" customFormat="true" ht="13.8" hidden="false" customHeight="false" outlineLevel="0" collapsed="false">
      <c r="H860" s="106"/>
      <c r="I860" s="106"/>
      <c r="AMH860" s="0"/>
      <c r="AMI860" s="0"/>
      <c r="AMJ860" s="0"/>
    </row>
    <row r="861" s="142" customFormat="true" ht="13.8" hidden="false" customHeight="false" outlineLevel="0" collapsed="false">
      <c r="H861" s="106"/>
      <c r="I861" s="106"/>
      <c r="AMH861" s="0"/>
      <c r="AMI861" s="0"/>
      <c r="AMJ861" s="0"/>
    </row>
    <row r="862" s="142" customFormat="true" ht="13.8" hidden="false" customHeight="false" outlineLevel="0" collapsed="false">
      <c r="H862" s="106"/>
      <c r="I862" s="106"/>
      <c r="AMH862" s="0"/>
      <c r="AMI862" s="0"/>
      <c r="AMJ862" s="0"/>
    </row>
    <row r="863" s="142" customFormat="true" ht="13.8" hidden="false" customHeight="false" outlineLevel="0" collapsed="false">
      <c r="H863" s="106"/>
      <c r="I863" s="106"/>
      <c r="AMH863" s="0"/>
      <c r="AMI863" s="0"/>
      <c r="AMJ863" s="0"/>
    </row>
    <row r="864" s="142" customFormat="true" ht="13.8" hidden="false" customHeight="false" outlineLevel="0" collapsed="false">
      <c r="H864" s="106"/>
      <c r="I864" s="106"/>
      <c r="AMH864" s="0"/>
      <c r="AMI864" s="0"/>
      <c r="AMJ864" s="0"/>
    </row>
    <row r="865" s="142" customFormat="true" ht="13.8" hidden="false" customHeight="false" outlineLevel="0" collapsed="false">
      <c r="H865" s="106"/>
      <c r="I865" s="106"/>
      <c r="AMH865" s="0"/>
      <c r="AMI865" s="0"/>
      <c r="AMJ865" s="0"/>
    </row>
    <row r="866" s="142" customFormat="true" ht="13.8" hidden="false" customHeight="false" outlineLevel="0" collapsed="false">
      <c r="H866" s="106"/>
      <c r="I866" s="106"/>
      <c r="AMH866" s="0"/>
      <c r="AMI866" s="0"/>
      <c r="AMJ866" s="0"/>
    </row>
    <row r="867" s="142" customFormat="true" ht="13.8" hidden="false" customHeight="false" outlineLevel="0" collapsed="false">
      <c r="H867" s="106"/>
      <c r="I867" s="106"/>
      <c r="AMH867" s="0"/>
      <c r="AMI867" s="0"/>
      <c r="AMJ867" s="0"/>
    </row>
    <row r="868" s="142" customFormat="true" ht="13.8" hidden="false" customHeight="false" outlineLevel="0" collapsed="false">
      <c r="H868" s="106"/>
      <c r="I868" s="106"/>
      <c r="AMH868" s="0"/>
      <c r="AMI868" s="0"/>
      <c r="AMJ868" s="0"/>
    </row>
    <row r="869" s="142" customFormat="true" ht="13.8" hidden="false" customHeight="false" outlineLevel="0" collapsed="false">
      <c r="H869" s="106"/>
      <c r="I869" s="106"/>
      <c r="AMH869" s="0"/>
      <c r="AMI869" s="0"/>
      <c r="AMJ869" s="0"/>
    </row>
    <row r="870" s="142" customFormat="true" ht="13.8" hidden="false" customHeight="false" outlineLevel="0" collapsed="false">
      <c r="H870" s="106"/>
      <c r="I870" s="106"/>
      <c r="AMH870" s="0"/>
      <c r="AMI870" s="0"/>
      <c r="AMJ870" s="0"/>
    </row>
    <row r="871" s="142" customFormat="true" ht="13.8" hidden="false" customHeight="false" outlineLevel="0" collapsed="false">
      <c r="H871" s="106"/>
      <c r="I871" s="106"/>
      <c r="AMH871" s="0"/>
      <c r="AMI871" s="0"/>
      <c r="AMJ871" s="0"/>
    </row>
    <row r="872" s="142" customFormat="true" ht="13.8" hidden="false" customHeight="false" outlineLevel="0" collapsed="false">
      <c r="H872" s="106"/>
      <c r="I872" s="106"/>
      <c r="AMH872" s="0"/>
      <c r="AMI872" s="0"/>
      <c r="AMJ872" s="0"/>
    </row>
    <row r="873" s="142" customFormat="true" ht="13.8" hidden="false" customHeight="false" outlineLevel="0" collapsed="false">
      <c r="H873" s="106"/>
      <c r="I873" s="106"/>
      <c r="AMH873" s="0"/>
      <c r="AMI873" s="0"/>
      <c r="AMJ873" s="0"/>
    </row>
    <row r="874" s="142" customFormat="true" ht="13.8" hidden="false" customHeight="false" outlineLevel="0" collapsed="false">
      <c r="H874" s="106"/>
      <c r="I874" s="106"/>
      <c r="AMH874" s="0"/>
      <c r="AMI874" s="0"/>
      <c r="AMJ874" s="0"/>
    </row>
    <row r="875" s="142" customFormat="true" ht="13.8" hidden="false" customHeight="false" outlineLevel="0" collapsed="false">
      <c r="H875" s="106"/>
      <c r="I875" s="106"/>
      <c r="AMH875" s="0"/>
      <c r="AMI875" s="0"/>
      <c r="AMJ875" s="0"/>
    </row>
    <row r="876" s="142" customFormat="true" ht="13.8" hidden="false" customHeight="false" outlineLevel="0" collapsed="false">
      <c r="H876" s="106"/>
      <c r="I876" s="106"/>
      <c r="AMH876" s="0"/>
      <c r="AMI876" s="0"/>
      <c r="AMJ876" s="0"/>
    </row>
    <row r="877" s="142" customFormat="true" ht="13.8" hidden="false" customHeight="false" outlineLevel="0" collapsed="false">
      <c r="H877" s="106"/>
      <c r="I877" s="106"/>
      <c r="AMH877" s="0"/>
      <c r="AMI877" s="0"/>
      <c r="AMJ877" s="0"/>
    </row>
    <row r="878" s="142" customFormat="true" ht="13.8" hidden="false" customHeight="false" outlineLevel="0" collapsed="false">
      <c r="H878" s="106"/>
      <c r="I878" s="106"/>
      <c r="AMH878" s="0"/>
      <c r="AMI878" s="0"/>
      <c r="AMJ878" s="0"/>
    </row>
    <row r="879" s="142" customFormat="true" ht="13.8" hidden="false" customHeight="false" outlineLevel="0" collapsed="false">
      <c r="H879" s="106"/>
      <c r="I879" s="106"/>
      <c r="AMH879" s="0"/>
      <c r="AMI879" s="0"/>
      <c r="AMJ879" s="0"/>
    </row>
    <row r="880" s="142" customFormat="true" ht="13.8" hidden="false" customHeight="false" outlineLevel="0" collapsed="false">
      <c r="H880" s="106"/>
      <c r="I880" s="106"/>
      <c r="AMH880" s="0"/>
      <c r="AMI880" s="0"/>
      <c r="AMJ880" s="0"/>
    </row>
    <row r="881" s="142" customFormat="true" ht="13.8" hidden="false" customHeight="false" outlineLevel="0" collapsed="false">
      <c r="H881" s="106"/>
      <c r="I881" s="106"/>
      <c r="AMH881" s="0"/>
      <c r="AMI881" s="0"/>
      <c r="AMJ881" s="0"/>
    </row>
    <row r="882" s="142" customFormat="true" ht="13.8" hidden="false" customHeight="false" outlineLevel="0" collapsed="false">
      <c r="H882" s="106"/>
      <c r="I882" s="106"/>
      <c r="AMH882" s="0"/>
      <c r="AMI882" s="0"/>
      <c r="AMJ882" s="0"/>
    </row>
    <row r="883" s="142" customFormat="true" ht="13.8" hidden="false" customHeight="false" outlineLevel="0" collapsed="false">
      <c r="H883" s="106"/>
      <c r="I883" s="106"/>
      <c r="AMH883" s="0"/>
      <c r="AMI883" s="0"/>
      <c r="AMJ883" s="0"/>
    </row>
    <row r="884" s="142" customFormat="true" ht="13.8" hidden="false" customHeight="false" outlineLevel="0" collapsed="false">
      <c r="H884" s="106"/>
      <c r="I884" s="106"/>
      <c r="AMH884" s="0"/>
      <c r="AMI884" s="0"/>
      <c r="AMJ884" s="0"/>
    </row>
    <row r="885" s="142" customFormat="true" ht="13.8" hidden="false" customHeight="false" outlineLevel="0" collapsed="false">
      <c r="H885" s="106"/>
      <c r="I885" s="106"/>
      <c r="AMH885" s="0"/>
      <c r="AMI885" s="0"/>
      <c r="AMJ885" s="0"/>
    </row>
    <row r="886" s="142" customFormat="true" ht="13.8" hidden="false" customHeight="false" outlineLevel="0" collapsed="false">
      <c r="H886" s="106"/>
      <c r="I886" s="106"/>
      <c r="AMH886" s="0"/>
      <c r="AMI886" s="0"/>
      <c r="AMJ886" s="0"/>
    </row>
    <row r="887" s="142" customFormat="true" ht="13.8" hidden="false" customHeight="false" outlineLevel="0" collapsed="false">
      <c r="H887" s="106"/>
      <c r="I887" s="106"/>
      <c r="AMH887" s="0"/>
      <c r="AMI887" s="0"/>
      <c r="AMJ887" s="0"/>
    </row>
    <row r="888" s="142" customFormat="true" ht="13.8" hidden="false" customHeight="false" outlineLevel="0" collapsed="false">
      <c r="H888" s="106"/>
      <c r="I888" s="106"/>
      <c r="AMH888" s="0"/>
      <c r="AMI888" s="0"/>
      <c r="AMJ888" s="0"/>
    </row>
    <row r="889" s="142" customFormat="true" ht="13.8" hidden="false" customHeight="false" outlineLevel="0" collapsed="false">
      <c r="H889" s="106"/>
      <c r="I889" s="106"/>
      <c r="AMH889" s="0"/>
      <c r="AMI889" s="0"/>
      <c r="AMJ889" s="0"/>
    </row>
    <row r="890" s="142" customFormat="true" ht="13.8" hidden="false" customHeight="false" outlineLevel="0" collapsed="false">
      <c r="H890" s="106"/>
      <c r="I890" s="106"/>
      <c r="AMH890" s="0"/>
      <c r="AMI890" s="0"/>
      <c r="AMJ890" s="0"/>
    </row>
    <row r="891" s="142" customFormat="true" ht="13.8" hidden="false" customHeight="false" outlineLevel="0" collapsed="false">
      <c r="H891" s="106"/>
      <c r="I891" s="106"/>
      <c r="AMH891" s="0"/>
      <c r="AMI891" s="0"/>
      <c r="AMJ891" s="0"/>
    </row>
    <row r="892" s="142" customFormat="true" ht="13.8" hidden="false" customHeight="false" outlineLevel="0" collapsed="false">
      <c r="H892" s="106"/>
      <c r="I892" s="106"/>
      <c r="AMH892" s="0"/>
      <c r="AMI892" s="0"/>
      <c r="AMJ892" s="0"/>
    </row>
    <row r="893" s="142" customFormat="true" ht="13.8" hidden="false" customHeight="false" outlineLevel="0" collapsed="false">
      <c r="H893" s="106"/>
      <c r="I893" s="106"/>
      <c r="AMH893" s="0"/>
      <c r="AMI893" s="0"/>
      <c r="AMJ893" s="0"/>
    </row>
    <row r="894" s="142" customFormat="true" ht="13.8" hidden="false" customHeight="false" outlineLevel="0" collapsed="false">
      <c r="H894" s="106"/>
      <c r="I894" s="106"/>
      <c r="AMH894" s="0"/>
      <c r="AMI894" s="0"/>
      <c r="AMJ894" s="0"/>
    </row>
    <row r="895" s="142" customFormat="true" ht="13.8" hidden="false" customHeight="false" outlineLevel="0" collapsed="false">
      <c r="H895" s="106"/>
      <c r="I895" s="106"/>
      <c r="AMH895" s="0"/>
      <c r="AMI895" s="0"/>
      <c r="AMJ895" s="0"/>
    </row>
    <row r="896" s="142" customFormat="true" ht="13.8" hidden="false" customHeight="false" outlineLevel="0" collapsed="false">
      <c r="H896" s="106"/>
      <c r="I896" s="106"/>
      <c r="AMH896" s="0"/>
      <c r="AMI896" s="0"/>
      <c r="AMJ896" s="0"/>
    </row>
    <row r="897" s="142" customFormat="true" ht="13.8" hidden="false" customHeight="false" outlineLevel="0" collapsed="false">
      <c r="H897" s="106"/>
      <c r="I897" s="106"/>
      <c r="AMH897" s="0"/>
      <c r="AMI897" s="0"/>
      <c r="AMJ897" s="0"/>
    </row>
    <row r="898" s="142" customFormat="true" ht="13.8" hidden="false" customHeight="false" outlineLevel="0" collapsed="false">
      <c r="H898" s="106"/>
      <c r="I898" s="106"/>
      <c r="AMH898" s="0"/>
      <c r="AMI898" s="0"/>
      <c r="AMJ898" s="0"/>
    </row>
    <row r="899" s="142" customFormat="true" ht="13.8" hidden="false" customHeight="false" outlineLevel="0" collapsed="false">
      <c r="H899" s="106"/>
      <c r="I899" s="106"/>
      <c r="AMH899" s="0"/>
      <c r="AMI899" s="0"/>
      <c r="AMJ899" s="0"/>
    </row>
    <row r="900" s="142" customFormat="true" ht="13.8" hidden="false" customHeight="false" outlineLevel="0" collapsed="false">
      <c r="H900" s="106"/>
      <c r="I900" s="106"/>
      <c r="AMH900" s="0"/>
      <c r="AMI900" s="0"/>
      <c r="AMJ900" s="0"/>
    </row>
    <row r="901" s="142" customFormat="true" ht="13.8" hidden="false" customHeight="false" outlineLevel="0" collapsed="false">
      <c r="H901" s="106"/>
      <c r="I901" s="106"/>
      <c r="AMH901" s="0"/>
      <c r="AMI901" s="0"/>
      <c r="AMJ901" s="0"/>
    </row>
    <row r="902" s="142" customFormat="true" ht="13.8" hidden="false" customHeight="false" outlineLevel="0" collapsed="false">
      <c r="H902" s="106"/>
      <c r="I902" s="106"/>
      <c r="AMH902" s="0"/>
      <c r="AMI902" s="0"/>
      <c r="AMJ902" s="0"/>
    </row>
    <row r="903" s="142" customFormat="true" ht="13.8" hidden="false" customHeight="false" outlineLevel="0" collapsed="false">
      <c r="H903" s="106"/>
      <c r="I903" s="106"/>
      <c r="AMH903" s="0"/>
      <c r="AMI903" s="0"/>
      <c r="AMJ903" s="0"/>
    </row>
    <row r="904" s="142" customFormat="true" ht="13.8" hidden="false" customHeight="false" outlineLevel="0" collapsed="false">
      <c r="H904" s="106"/>
      <c r="I904" s="106"/>
      <c r="AMH904" s="0"/>
      <c r="AMI904" s="0"/>
      <c r="AMJ904" s="0"/>
    </row>
    <row r="905" s="142" customFormat="true" ht="13.8" hidden="false" customHeight="false" outlineLevel="0" collapsed="false">
      <c r="H905" s="106"/>
      <c r="I905" s="106"/>
      <c r="AMH905" s="0"/>
      <c r="AMI905" s="0"/>
      <c r="AMJ905" s="0"/>
    </row>
    <row r="906" s="142" customFormat="true" ht="13.8" hidden="false" customHeight="false" outlineLevel="0" collapsed="false">
      <c r="H906" s="106"/>
      <c r="I906" s="106"/>
      <c r="AMH906" s="0"/>
      <c r="AMI906" s="0"/>
      <c r="AMJ906" s="0"/>
    </row>
    <row r="907" s="142" customFormat="true" ht="13.8" hidden="false" customHeight="false" outlineLevel="0" collapsed="false">
      <c r="H907" s="106"/>
      <c r="I907" s="106"/>
      <c r="AMH907" s="0"/>
      <c r="AMI907" s="0"/>
      <c r="AMJ907" s="0"/>
    </row>
    <row r="908" s="142" customFormat="true" ht="13.8" hidden="false" customHeight="false" outlineLevel="0" collapsed="false">
      <c r="H908" s="106"/>
      <c r="I908" s="106"/>
      <c r="AMH908" s="0"/>
      <c r="AMI908" s="0"/>
      <c r="AMJ908" s="0"/>
    </row>
    <row r="909" s="142" customFormat="true" ht="13.8" hidden="false" customHeight="false" outlineLevel="0" collapsed="false">
      <c r="H909" s="106"/>
      <c r="I909" s="106"/>
      <c r="AMH909" s="0"/>
      <c r="AMI909" s="0"/>
      <c r="AMJ909" s="0"/>
    </row>
    <row r="910" s="142" customFormat="true" ht="13.8" hidden="false" customHeight="false" outlineLevel="0" collapsed="false">
      <c r="H910" s="106"/>
      <c r="I910" s="106"/>
      <c r="AMH910" s="0"/>
      <c r="AMI910" s="0"/>
      <c r="AMJ910" s="0"/>
    </row>
    <row r="911" s="142" customFormat="true" ht="13.8" hidden="false" customHeight="false" outlineLevel="0" collapsed="false">
      <c r="H911" s="106"/>
      <c r="I911" s="106"/>
      <c r="AMH911" s="0"/>
      <c r="AMI911" s="0"/>
      <c r="AMJ911" s="0"/>
    </row>
    <row r="912" s="142" customFormat="true" ht="13.8" hidden="false" customHeight="false" outlineLevel="0" collapsed="false">
      <c r="H912" s="106"/>
      <c r="I912" s="106"/>
      <c r="AMH912" s="0"/>
      <c r="AMI912" s="0"/>
      <c r="AMJ912" s="0"/>
    </row>
    <row r="913" s="142" customFormat="true" ht="13.8" hidden="false" customHeight="false" outlineLevel="0" collapsed="false">
      <c r="H913" s="106"/>
      <c r="I913" s="106"/>
      <c r="AMH913" s="0"/>
      <c r="AMI913" s="0"/>
      <c r="AMJ913" s="0"/>
    </row>
    <row r="914" s="142" customFormat="true" ht="13.8" hidden="false" customHeight="false" outlineLevel="0" collapsed="false">
      <c r="H914" s="106"/>
      <c r="I914" s="106"/>
      <c r="AMH914" s="0"/>
      <c r="AMI914" s="0"/>
      <c r="AMJ914" s="0"/>
    </row>
    <row r="915" s="142" customFormat="true" ht="13.8" hidden="false" customHeight="false" outlineLevel="0" collapsed="false">
      <c r="H915" s="106"/>
      <c r="I915" s="106"/>
      <c r="AMH915" s="0"/>
      <c r="AMI915" s="0"/>
      <c r="AMJ915" s="0"/>
    </row>
    <row r="916" s="142" customFormat="true" ht="13.8" hidden="false" customHeight="false" outlineLevel="0" collapsed="false">
      <c r="H916" s="106"/>
      <c r="I916" s="106"/>
      <c r="AMH916" s="0"/>
      <c r="AMI916" s="0"/>
      <c r="AMJ916" s="0"/>
    </row>
    <row r="917" s="142" customFormat="true" ht="13.8" hidden="false" customHeight="false" outlineLevel="0" collapsed="false">
      <c r="H917" s="106"/>
      <c r="I917" s="106"/>
      <c r="AMH917" s="0"/>
      <c r="AMI917" s="0"/>
      <c r="AMJ917" s="0"/>
    </row>
    <row r="918" s="142" customFormat="true" ht="13.8" hidden="false" customHeight="false" outlineLevel="0" collapsed="false">
      <c r="H918" s="106"/>
      <c r="I918" s="106"/>
      <c r="AMH918" s="0"/>
      <c r="AMI918" s="0"/>
      <c r="AMJ918" s="0"/>
    </row>
    <row r="919" s="142" customFormat="true" ht="13.8" hidden="false" customHeight="false" outlineLevel="0" collapsed="false">
      <c r="H919" s="106"/>
      <c r="I919" s="106"/>
      <c r="AMH919" s="0"/>
      <c r="AMI919" s="0"/>
      <c r="AMJ919" s="0"/>
    </row>
    <row r="920" s="142" customFormat="true" ht="13.8" hidden="false" customHeight="false" outlineLevel="0" collapsed="false">
      <c r="H920" s="106"/>
      <c r="I920" s="106"/>
      <c r="AMH920" s="0"/>
      <c r="AMI920" s="0"/>
      <c r="AMJ920" s="0"/>
    </row>
    <row r="921" s="142" customFormat="true" ht="13.8" hidden="false" customHeight="false" outlineLevel="0" collapsed="false">
      <c r="H921" s="106"/>
      <c r="I921" s="106"/>
      <c r="AMH921" s="0"/>
      <c r="AMI921" s="0"/>
      <c r="AMJ921" s="0"/>
    </row>
    <row r="922" s="142" customFormat="true" ht="13.8" hidden="false" customHeight="false" outlineLevel="0" collapsed="false">
      <c r="H922" s="106"/>
      <c r="I922" s="106"/>
      <c r="AMH922" s="0"/>
      <c r="AMI922" s="0"/>
      <c r="AMJ922" s="0"/>
    </row>
    <row r="923" s="142" customFormat="true" ht="13.8" hidden="false" customHeight="false" outlineLevel="0" collapsed="false">
      <c r="H923" s="106"/>
      <c r="I923" s="106"/>
      <c r="AMH923" s="0"/>
      <c r="AMI923" s="0"/>
      <c r="AMJ923" s="0"/>
    </row>
    <row r="924" s="142" customFormat="true" ht="13.8" hidden="false" customHeight="false" outlineLevel="0" collapsed="false">
      <c r="H924" s="106"/>
      <c r="I924" s="106"/>
      <c r="AMH924" s="0"/>
      <c r="AMI924" s="0"/>
      <c r="AMJ924" s="0"/>
    </row>
    <row r="925" s="142" customFormat="true" ht="13.8" hidden="false" customHeight="false" outlineLevel="0" collapsed="false">
      <c r="H925" s="106"/>
      <c r="I925" s="106"/>
      <c r="AMH925" s="0"/>
      <c r="AMI925" s="0"/>
      <c r="AMJ925" s="0"/>
    </row>
    <row r="926" s="142" customFormat="true" ht="13.8" hidden="false" customHeight="false" outlineLevel="0" collapsed="false">
      <c r="H926" s="106"/>
      <c r="I926" s="106"/>
      <c r="AMH926" s="0"/>
      <c r="AMI926" s="0"/>
      <c r="AMJ926" s="0"/>
    </row>
    <row r="927" s="142" customFormat="true" ht="13.8" hidden="false" customHeight="false" outlineLevel="0" collapsed="false">
      <c r="H927" s="106"/>
      <c r="I927" s="106"/>
      <c r="AMH927" s="0"/>
      <c r="AMI927" s="0"/>
      <c r="AMJ927" s="0"/>
    </row>
    <row r="928" s="142" customFormat="true" ht="13.8" hidden="false" customHeight="false" outlineLevel="0" collapsed="false">
      <c r="H928" s="106"/>
      <c r="I928" s="106"/>
      <c r="AMH928" s="0"/>
      <c r="AMI928" s="0"/>
      <c r="AMJ928" s="0"/>
    </row>
    <row r="929" s="142" customFormat="true" ht="13.8" hidden="false" customHeight="false" outlineLevel="0" collapsed="false">
      <c r="H929" s="106"/>
      <c r="I929" s="106"/>
      <c r="AMH929" s="0"/>
      <c r="AMI929" s="0"/>
      <c r="AMJ929" s="0"/>
    </row>
    <row r="930" s="142" customFormat="true" ht="13.8" hidden="false" customHeight="false" outlineLevel="0" collapsed="false">
      <c r="H930" s="106"/>
      <c r="I930" s="106"/>
      <c r="AMH930" s="0"/>
      <c r="AMI930" s="0"/>
      <c r="AMJ930" s="0"/>
    </row>
    <row r="931" s="142" customFormat="true" ht="13.8" hidden="false" customHeight="false" outlineLevel="0" collapsed="false">
      <c r="H931" s="106"/>
      <c r="I931" s="106"/>
      <c r="AMH931" s="0"/>
      <c r="AMI931" s="0"/>
      <c r="AMJ931" s="0"/>
    </row>
    <row r="932" s="142" customFormat="true" ht="13.8" hidden="false" customHeight="false" outlineLevel="0" collapsed="false">
      <c r="H932" s="106"/>
      <c r="I932" s="106"/>
      <c r="AMH932" s="0"/>
      <c r="AMI932" s="0"/>
      <c r="AMJ932" s="0"/>
    </row>
    <row r="933" s="142" customFormat="true" ht="13.8" hidden="false" customHeight="false" outlineLevel="0" collapsed="false">
      <c r="H933" s="106"/>
      <c r="I933" s="106"/>
      <c r="AMH933" s="0"/>
      <c r="AMI933" s="0"/>
      <c r="AMJ933" s="0"/>
    </row>
    <row r="934" s="142" customFormat="true" ht="13.8" hidden="false" customHeight="false" outlineLevel="0" collapsed="false">
      <c r="H934" s="106"/>
      <c r="I934" s="106"/>
      <c r="AMH934" s="0"/>
      <c r="AMI934" s="0"/>
      <c r="AMJ934" s="0"/>
    </row>
    <row r="935" s="142" customFormat="true" ht="13.8" hidden="false" customHeight="false" outlineLevel="0" collapsed="false">
      <c r="H935" s="106"/>
      <c r="I935" s="106"/>
      <c r="AMH935" s="0"/>
      <c r="AMI935" s="0"/>
      <c r="AMJ935" s="0"/>
    </row>
    <row r="936" s="142" customFormat="true" ht="13.8" hidden="false" customHeight="false" outlineLevel="0" collapsed="false">
      <c r="H936" s="106"/>
      <c r="I936" s="106"/>
      <c r="AMH936" s="0"/>
      <c r="AMI936" s="0"/>
      <c r="AMJ936" s="0"/>
    </row>
    <row r="937" s="142" customFormat="true" ht="13.8" hidden="false" customHeight="false" outlineLevel="0" collapsed="false">
      <c r="H937" s="106"/>
      <c r="I937" s="106"/>
      <c r="AMH937" s="0"/>
      <c r="AMI937" s="0"/>
      <c r="AMJ937" s="0"/>
    </row>
    <row r="938" s="142" customFormat="true" ht="13.8" hidden="false" customHeight="false" outlineLevel="0" collapsed="false">
      <c r="H938" s="106"/>
      <c r="I938" s="106"/>
      <c r="AMH938" s="0"/>
      <c r="AMI938" s="0"/>
      <c r="AMJ938" s="0"/>
    </row>
    <row r="939" s="142" customFormat="true" ht="13.8" hidden="false" customHeight="false" outlineLevel="0" collapsed="false">
      <c r="H939" s="106"/>
      <c r="I939" s="106"/>
      <c r="AMH939" s="0"/>
      <c r="AMI939" s="0"/>
      <c r="AMJ939" s="0"/>
    </row>
    <row r="940" s="142" customFormat="true" ht="13.8" hidden="false" customHeight="false" outlineLevel="0" collapsed="false">
      <c r="H940" s="106"/>
      <c r="I940" s="106"/>
      <c r="AMH940" s="0"/>
      <c r="AMI940" s="0"/>
      <c r="AMJ940" s="0"/>
    </row>
    <row r="941" s="142" customFormat="true" ht="13.8" hidden="false" customHeight="false" outlineLevel="0" collapsed="false">
      <c r="H941" s="106"/>
      <c r="I941" s="106"/>
      <c r="AMH941" s="0"/>
      <c r="AMI941" s="0"/>
      <c r="AMJ941" s="0"/>
    </row>
    <row r="942" s="142" customFormat="true" ht="13.8" hidden="false" customHeight="false" outlineLevel="0" collapsed="false">
      <c r="H942" s="106"/>
      <c r="I942" s="106"/>
      <c r="AMH942" s="0"/>
      <c r="AMI942" s="0"/>
      <c r="AMJ942" s="0"/>
    </row>
    <row r="943" s="142" customFormat="true" ht="13.8" hidden="false" customHeight="false" outlineLevel="0" collapsed="false">
      <c r="H943" s="106"/>
      <c r="I943" s="106"/>
      <c r="AMH943" s="0"/>
      <c r="AMI943" s="0"/>
      <c r="AMJ943" s="0"/>
    </row>
    <row r="944" s="142" customFormat="true" ht="13.8" hidden="false" customHeight="false" outlineLevel="0" collapsed="false">
      <c r="H944" s="106"/>
      <c r="I944" s="106"/>
      <c r="AMH944" s="0"/>
      <c r="AMI944" s="0"/>
      <c r="AMJ944" s="0"/>
    </row>
    <row r="945" s="142" customFormat="true" ht="13.8" hidden="false" customHeight="false" outlineLevel="0" collapsed="false">
      <c r="H945" s="106"/>
      <c r="I945" s="106"/>
      <c r="AMH945" s="0"/>
      <c r="AMI945" s="0"/>
      <c r="AMJ945" s="0"/>
    </row>
    <row r="946" s="142" customFormat="true" ht="13.8" hidden="false" customHeight="false" outlineLevel="0" collapsed="false">
      <c r="H946" s="106"/>
      <c r="I946" s="106"/>
      <c r="AMH946" s="0"/>
      <c r="AMI946" s="0"/>
      <c r="AMJ946" s="0"/>
    </row>
    <row r="947" s="142" customFormat="true" ht="13.8" hidden="false" customHeight="false" outlineLevel="0" collapsed="false">
      <c r="H947" s="106"/>
      <c r="I947" s="106"/>
      <c r="AMH947" s="0"/>
      <c r="AMI947" s="0"/>
      <c r="AMJ947" s="0"/>
    </row>
    <row r="948" s="142" customFormat="true" ht="13.8" hidden="false" customHeight="false" outlineLevel="0" collapsed="false">
      <c r="H948" s="106"/>
      <c r="I948" s="106"/>
      <c r="AMH948" s="0"/>
      <c r="AMI948" s="0"/>
      <c r="AMJ948" s="0"/>
    </row>
    <row r="949" s="142" customFormat="true" ht="13.8" hidden="false" customHeight="false" outlineLevel="0" collapsed="false">
      <c r="H949" s="106"/>
      <c r="I949" s="106"/>
      <c r="AMH949" s="0"/>
      <c r="AMI949" s="0"/>
      <c r="AMJ949" s="0"/>
    </row>
    <row r="950" s="142" customFormat="true" ht="13.8" hidden="false" customHeight="false" outlineLevel="0" collapsed="false">
      <c r="H950" s="106"/>
      <c r="I950" s="106"/>
      <c r="AMH950" s="0"/>
      <c r="AMI950" s="0"/>
      <c r="AMJ950" s="0"/>
    </row>
    <row r="951" s="142" customFormat="true" ht="13.8" hidden="false" customHeight="false" outlineLevel="0" collapsed="false">
      <c r="H951" s="106"/>
      <c r="I951" s="106"/>
      <c r="AMH951" s="0"/>
      <c r="AMI951" s="0"/>
      <c r="AMJ951" s="0"/>
    </row>
    <row r="952" s="142" customFormat="true" ht="13.8" hidden="false" customHeight="false" outlineLevel="0" collapsed="false">
      <c r="H952" s="106"/>
      <c r="I952" s="106"/>
      <c r="AMH952" s="0"/>
      <c r="AMI952" s="0"/>
      <c r="AMJ952" s="0"/>
    </row>
    <row r="953" s="142" customFormat="true" ht="13.8" hidden="false" customHeight="false" outlineLevel="0" collapsed="false">
      <c r="H953" s="106"/>
      <c r="I953" s="106"/>
      <c r="AMH953" s="0"/>
      <c r="AMI953" s="0"/>
      <c r="AMJ953" s="0"/>
    </row>
    <row r="954" s="142" customFormat="true" ht="13.8" hidden="false" customHeight="false" outlineLevel="0" collapsed="false">
      <c r="H954" s="106"/>
      <c r="I954" s="106"/>
      <c r="AMH954" s="0"/>
      <c r="AMI954" s="0"/>
      <c r="AMJ954" s="0"/>
    </row>
    <row r="955" s="142" customFormat="true" ht="13.8" hidden="false" customHeight="false" outlineLevel="0" collapsed="false">
      <c r="H955" s="106"/>
      <c r="I955" s="106"/>
      <c r="AMH955" s="0"/>
      <c r="AMI955" s="0"/>
      <c r="AMJ955" s="0"/>
    </row>
    <row r="956" s="142" customFormat="true" ht="13.8" hidden="false" customHeight="false" outlineLevel="0" collapsed="false">
      <c r="H956" s="106"/>
      <c r="I956" s="106"/>
      <c r="AMH956" s="0"/>
      <c r="AMI956" s="0"/>
      <c r="AMJ956" s="0"/>
    </row>
    <row r="957" s="142" customFormat="true" ht="13.8" hidden="false" customHeight="false" outlineLevel="0" collapsed="false">
      <c r="H957" s="106"/>
      <c r="I957" s="106"/>
      <c r="AMH957" s="0"/>
      <c r="AMI957" s="0"/>
      <c r="AMJ957" s="0"/>
    </row>
    <row r="958" s="142" customFormat="true" ht="13.8" hidden="false" customHeight="false" outlineLevel="0" collapsed="false">
      <c r="H958" s="106"/>
      <c r="I958" s="106"/>
      <c r="AMH958" s="0"/>
      <c r="AMI958" s="0"/>
      <c r="AMJ958" s="0"/>
    </row>
    <row r="959" s="142" customFormat="true" ht="13.8" hidden="false" customHeight="false" outlineLevel="0" collapsed="false">
      <c r="H959" s="106"/>
      <c r="I959" s="106"/>
      <c r="AMH959" s="0"/>
      <c r="AMI959" s="0"/>
      <c r="AMJ959" s="0"/>
    </row>
    <row r="960" s="142" customFormat="true" ht="13.8" hidden="false" customHeight="false" outlineLevel="0" collapsed="false">
      <c r="H960" s="106"/>
      <c r="I960" s="106"/>
      <c r="AMH960" s="0"/>
      <c r="AMI960" s="0"/>
      <c r="AMJ960" s="0"/>
    </row>
    <row r="961" s="142" customFormat="true" ht="13.8" hidden="false" customHeight="false" outlineLevel="0" collapsed="false">
      <c r="H961" s="106"/>
      <c r="I961" s="106"/>
      <c r="AMH961" s="0"/>
      <c r="AMI961" s="0"/>
      <c r="AMJ961" s="0"/>
    </row>
    <row r="962" s="142" customFormat="true" ht="13.8" hidden="false" customHeight="false" outlineLevel="0" collapsed="false">
      <c r="H962" s="106"/>
      <c r="I962" s="106"/>
      <c r="AMH962" s="0"/>
      <c r="AMI962" s="0"/>
      <c r="AMJ962" s="0"/>
    </row>
    <row r="963" s="142" customFormat="true" ht="13.8" hidden="false" customHeight="false" outlineLevel="0" collapsed="false">
      <c r="H963" s="106"/>
      <c r="I963" s="106"/>
      <c r="AMH963" s="0"/>
      <c r="AMI963" s="0"/>
      <c r="AMJ963" s="0"/>
    </row>
    <row r="964" s="142" customFormat="true" ht="13.8" hidden="false" customHeight="false" outlineLevel="0" collapsed="false">
      <c r="H964" s="106"/>
      <c r="I964" s="106"/>
      <c r="AMH964" s="0"/>
      <c r="AMI964" s="0"/>
      <c r="AMJ964" s="0"/>
    </row>
    <row r="965" s="142" customFormat="true" ht="13.8" hidden="false" customHeight="false" outlineLevel="0" collapsed="false">
      <c r="H965" s="106"/>
      <c r="I965" s="106"/>
      <c r="AMH965" s="0"/>
      <c r="AMI965" s="0"/>
      <c r="AMJ965" s="0"/>
    </row>
    <row r="966" s="142" customFormat="true" ht="13.8" hidden="false" customHeight="false" outlineLevel="0" collapsed="false">
      <c r="H966" s="106"/>
      <c r="I966" s="106"/>
      <c r="AMH966" s="0"/>
      <c r="AMI966" s="0"/>
      <c r="AMJ966" s="0"/>
    </row>
    <row r="967" s="142" customFormat="true" ht="13.8" hidden="false" customHeight="false" outlineLevel="0" collapsed="false">
      <c r="H967" s="106"/>
      <c r="I967" s="106"/>
      <c r="AMH967" s="0"/>
      <c r="AMI967" s="0"/>
      <c r="AMJ967" s="0"/>
    </row>
    <row r="968" s="142" customFormat="true" ht="13.8" hidden="false" customHeight="false" outlineLevel="0" collapsed="false">
      <c r="H968" s="106"/>
      <c r="I968" s="106"/>
      <c r="AMH968" s="0"/>
      <c r="AMI968" s="0"/>
      <c r="AMJ968" s="0"/>
    </row>
    <row r="969" s="142" customFormat="true" ht="13.8" hidden="false" customHeight="false" outlineLevel="0" collapsed="false">
      <c r="H969" s="106"/>
      <c r="I969" s="106"/>
      <c r="AMH969" s="0"/>
      <c r="AMI969" s="0"/>
      <c r="AMJ969" s="0"/>
    </row>
    <row r="970" s="142" customFormat="true" ht="13.8" hidden="false" customHeight="false" outlineLevel="0" collapsed="false">
      <c r="H970" s="106"/>
      <c r="I970" s="106"/>
      <c r="AMH970" s="0"/>
      <c r="AMI970" s="0"/>
      <c r="AMJ970" s="0"/>
    </row>
    <row r="971" s="142" customFormat="true" ht="13.8" hidden="false" customHeight="false" outlineLevel="0" collapsed="false">
      <c r="H971" s="106"/>
      <c r="I971" s="106"/>
      <c r="AMH971" s="0"/>
      <c r="AMI971" s="0"/>
      <c r="AMJ971" s="0"/>
    </row>
    <row r="972" s="142" customFormat="true" ht="13.8" hidden="false" customHeight="false" outlineLevel="0" collapsed="false">
      <c r="H972" s="106"/>
      <c r="I972" s="106"/>
      <c r="AMH972" s="0"/>
      <c r="AMI972" s="0"/>
      <c r="AMJ972" s="0"/>
    </row>
    <row r="973" s="142" customFormat="true" ht="13.8" hidden="false" customHeight="false" outlineLevel="0" collapsed="false">
      <c r="H973" s="106"/>
      <c r="I973" s="106"/>
      <c r="AMH973" s="0"/>
      <c r="AMI973" s="0"/>
      <c r="AMJ973" s="0"/>
    </row>
    <row r="974" s="142" customFormat="true" ht="13.8" hidden="false" customHeight="false" outlineLevel="0" collapsed="false">
      <c r="H974" s="106"/>
      <c r="I974" s="106"/>
      <c r="AMH974" s="0"/>
      <c r="AMI974" s="0"/>
      <c r="AMJ974" s="0"/>
    </row>
    <row r="975" s="142" customFormat="true" ht="13.8" hidden="false" customHeight="false" outlineLevel="0" collapsed="false">
      <c r="H975" s="106"/>
      <c r="I975" s="106"/>
      <c r="AMH975" s="0"/>
      <c r="AMI975" s="0"/>
      <c r="AMJ975" s="0"/>
    </row>
    <row r="976" s="142" customFormat="true" ht="13.8" hidden="false" customHeight="false" outlineLevel="0" collapsed="false">
      <c r="H976" s="106"/>
      <c r="I976" s="106"/>
      <c r="AMH976" s="0"/>
      <c r="AMI976" s="0"/>
      <c r="AMJ976" s="0"/>
    </row>
    <row r="977" s="142" customFormat="true" ht="13.8" hidden="false" customHeight="false" outlineLevel="0" collapsed="false">
      <c r="H977" s="106"/>
      <c r="I977" s="106"/>
      <c r="AMH977" s="0"/>
      <c r="AMI977" s="0"/>
      <c r="AMJ977" s="0"/>
    </row>
    <row r="978" s="142" customFormat="true" ht="13.8" hidden="false" customHeight="false" outlineLevel="0" collapsed="false">
      <c r="H978" s="106"/>
      <c r="I978" s="106"/>
      <c r="AMH978" s="0"/>
      <c r="AMI978" s="0"/>
      <c r="AMJ978" s="0"/>
    </row>
    <row r="979" s="142" customFormat="true" ht="13.8" hidden="false" customHeight="false" outlineLevel="0" collapsed="false">
      <c r="H979" s="106"/>
      <c r="I979" s="106"/>
      <c r="AMH979" s="0"/>
      <c r="AMI979" s="0"/>
      <c r="AMJ979" s="0"/>
    </row>
    <row r="980" s="142" customFormat="true" ht="13.8" hidden="false" customHeight="false" outlineLevel="0" collapsed="false">
      <c r="H980" s="106"/>
      <c r="I980" s="106"/>
      <c r="AMH980" s="0"/>
      <c r="AMI980" s="0"/>
      <c r="AMJ980" s="0"/>
    </row>
    <row r="981" s="142" customFormat="true" ht="13.8" hidden="false" customHeight="false" outlineLevel="0" collapsed="false">
      <c r="H981" s="106"/>
      <c r="I981" s="106"/>
      <c r="AMH981" s="0"/>
      <c r="AMI981" s="0"/>
      <c r="AMJ981" s="0"/>
    </row>
    <row r="982" s="142" customFormat="true" ht="13.8" hidden="false" customHeight="false" outlineLevel="0" collapsed="false">
      <c r="H982" s="106"/>
      <c r="I982" s="106"/>
      <c r="AMH982" s="0"/>
      <c r="AMI982" s="0"/>
      <c r="AMJ982" s="0"/>
    </row>
    <row r="983" s="142" customFormat="true" ht="13.8" hidden="false" customHeight="false" outlineLevel="0" collapsed="false">
      <c r="H983" s="106"/>
      <c r="I983" s="106"/>
      <c r="AMH983" s="0"/>
      <c r="AMI983" s="0"/>
      <c r="AMJ983" s="0"/>
    </row>
    <row r="984" s="142" customFormat="true" ht="13.8" hidden="false" customHeight="false" outlineLevel="0" collapsed="false">
      <c r="H984" s="106"/>
      <c r="I984" s="106"/>
      <c r="AMH984" s="0"/>
      <c r="AMI984" s="0"/>
      <c r="AMJ984" s="0"/>
    </row>
    <row r="985" s="142" customFormat="true" ht="13.8" hidden="false" customHeight="false" outlineLevel="0" collapsed="false">
      <c r="H985" s="106"/>
      <c r="I985" s="106"/>
      <c r="AMH985" s="0"/>
      <c r="AMI985" s="0"/>
      <c r="AMJ985" s="0"/>
    </row>
    <row r="986" s="142" customFormat="true" ht="13.8" hidden="false" customHeight="false" outlineLevel="0" collapsed="false">
      <c r="H986" s="106"/>
      <c r="I986" s="106"/>
      <c r="AMH986" s="0"/>
      <c r="AMI986" s="0"/>
      <c r="AMJ986" s="0"/>
    </row>
    <row r="987" s="142" customFormat="true" ht="13.8" hidden="false" customHeight="false" outlineLevel="0" collapsed="false">
      <c r="H987" s="106"/>
      <c r="I987" s="106"/>
      <c r="AMH987" s="0"/>
      <c r="AMI987" s="0"/>
      <c r="AMJ987" s="0"/>
    </row>
    <row r="988" s="142" customFormat="true" ht="13.8" hidden="false" customHeight="false" outlineLevel="0" collapsed="false">
      <c r="H988" s="106"/>
      <c r="I988" s="106"/>
      <c r="AMH988" s="0"/>
      <c r="AMI988" s="0"/>
      <c r="AMJ988" s="0"/>
    </row>
    <row r="989" s="142" customFormat="true" ht="13.8" hidden="false" customHeight="false" outlineLevel="0" collapsed="false">
      <c r="H989" s="106"/>
      <c r="I989" s="106"/>
      <c r="AMH989" s="0"/>
      <c r="AMI989" s="0"/>
      <c r="AMJ989" s="0"/>
    </row>
    <row r="990" s="142" customFormat="true" ht="13.8" hidden="false" customHeight="false" outlineLevel="0" collapsed="false">
      <c r="H990" s="106"/>
      <c r="I990" s="106"/>
      <c r="AMH990" s="0"/>
      <c r="AMI990" s="0"/>
      <c r="AMJ990" s="0"/>
    </row>
    <row r="991" s="142" customFormat="true" ht="13.8" hidden="false" customHeight="false" outlineLevel="0" collapsed="false">
      <c r="H991" s="106"/>
      <c r="I991" s="106"/>
      <c r="AMH991" s="0"/>
      <c r="AMI991" s="0"/>
      <c r="AMJ991" s="0"/>
    </row>
    <row r="992" s="142" customFormat="true" ht="13.8" hidden="false" customHeight="false" outlineLevel="0" collapsed="false">
      <c r="H992" s="106"/>
      <c r="I992" s="106"/>
      <c r="AMH992" s="0"/>
      <c r="AMI992" s="0"/>
      <c r="AMJ992" s="0"/>
    </row>
    <row r="993" s="142" customFormat="true" ht="13.8" hidden="false" customHeight="false" outlineLevel="0" collapsed="false">
      <c r="H993" s="106"/>
      <c r="I993" s="106"/>
      <c r="AMH993" s="0"/>
      <c r="AMI993" s="0"/>
      <c r="AMJ993" s="0"/>
    </row>
    <row r="994" s="142" customFormat="true" ht="13.8" hidden="false" customHeight="false" outlineLevel="0" collapsed="false">
      <c r="H994" s="106"/>
      <c r="I994" s="106"/>
      <c r="AMH994" s="0"/>
      <c r="AMI994" s="0"/>
      <c r="AMJ994" s="0"/>
    </row>
    <row r="995" s="142" customFormat="true" ht="13.8" hidden="false" customHeight="false" outlineLevel="0" collapsed="false">
      <c r="H995" s="106"/>
      <c r="I995" s="106"/>
      <c r="AMH995" s="0"/>
      <c r="AMI995" s="0"/>
      <c r="AMJ995" s="0"/>
    </row>
    <row r="996" s="142" customFormat="true" ht="13.8" hidden="false" customHeight="false" outlineLevel="0" collapsed="false">
      <c r="H996" s="106"/>
      <c r="I996" s="106"/>
      <c r="AMH996" s="0"/>
      <c r="AMI996" s="0"/>
      <c r="AMJ996" s="0"/>
    </row>
    <row r="997" s="142" customFormat="true" ht="13.8" hidden="false" customHeight="false" outlineLevel="0" collapsed="false">
      <c r="H997" s="106"/>
      <c r="I997" s="106"/>
      <c r="AMH997" s="0"/>
      <c r="AMI997" s="0"/>
      <c r="AMJ997" s="0"/>
    </row>
    <row r="998" s="142" customFormat="true" ht="13.8" hidden="false" customHeight="false" outlineLevel="0" collapsed="false">
      <c r="H998" s="106"/>
      <c r="I998" s="106"/>
      <c r="AMH998" s="0"/>
      <c r="AMI998" s="0"/>
      <c r="AMJ998" s="0"/>
    </row>
    <row r="999" s="142" customFormat="true" ht="13.8" hidden="false" customHeight="false" outlineLevel="0" collapsed="false">
      <c r="H999" s="106"/>
      <c r="I999" s="106"/>
      <c r="AMH999" s="0"/>
      <c r="AMI999" s="0"/>
      <c r="AMJ999" s="0"/>
    </row>
    <row r="1000" s="142" customFormat="true" ht="13.8" hidden="false" customHeight="false" outlineLevel="0" collapsed="false">
      <c r="H1000" s="106"/>
      <c r="I1000" s="106"/>
      <c r="AMH1000" s="0"/>
      <c r="AMI1000" s="0"/>
      <c r="AMJ1000" s="0"/>
    </row>
    <row r="1001" s="142" customFormat="true" ht="13.8" hidden="false" customHeight="false" outlineLevel="0" collapsed="false">
      <c r="H1001" s="106"/>
      <c r="I1001" s="106"/>
      <c r="AMH1001" s="0"/>
      <c r="AMI1001" s="0"/>
      <c r="AMJ1001" s="0"/>
    </row>
    <row r="1002" s="142" customFormat="true" ht="13.8" hidden="false" customHeight="false" outlineLevel="0" collapsed="false">
      <c r="H1002" s="106"/>
      <c r="I1002" s="106"/>
      <c r="AMH1002" s="0"/>
      <c r="AMI1002" s="0"/>
      <c r="AMJ1002" s="0"/>
    </row>
    <row r="1003" s="142" customFormat="true" ht="13.8" hidden="false" customHeight="false" outlineLevel="0" collapsed="false">
      <c r="H1003" s="106"/>
      <c r="I1003" s="106"/>
      <c r="AMH1003" s="0"/>
      <c r="AMI1003" s="0"/>
      <c r="AMJ1003" s="0"/>
    </row>
    <row r="1004" s="142" customFormat="true" ht="13.8" hidden="false" customHeight="false" outlineLevel="0" collapsed="false">
      <c r="H1004" s="106"/>
      <c r="I1004" s="106"/>
      <c r="AMH1004" s="0"/>
      <c r="AMI1004" s="0"/>
      <c r="AMJ1004" s="0"/>
    </row>
    <row r="1005" s="142" customFormat="true" ht="13.8" hidden="false" customHeight="false" outlineLevel="0" collapsed="false">
      <c r="H1005" s="106"/>
      <c r="I1005" s="106"/>
      <c r="AMH1005" s="0"/>
      <c r="AMI1005" s="0"/>
      <c r="AMJ1005" s="0"/>
    </row>
    <row r="1006" s="142" customFormat="true" ht="13.8" hidden="false" customHeight="false" outlineLevel="0" collapsed="false">
      <c r="H1006" s="106"/>
      <c r="I1006" s="106"/>
      <c r="AMH1006" s="0"/>
      <c r="AMI1006" s="0"/>
      <c r="AMJ1006" s="0"/>
    </row>
    <row r="1007" s="142" customFormat="true" ht="13.8" hidden="false" customHeight="false" outlineLevel="0" collapsed="false">
      <c r="H1007" s="106"/>
      <c r="I1007" s="106"/>
      <c r="AMH1007" s="0"/>
      <c r="AMI1007" s="0"/>
      <c r="AMJ1007" s="0"/>
    </row>
    <row r="1008" s="142" customFormat="true" ht="13.8" hidden="false" customHeight="false" outlineLevel="0" collapsed="false">
      <c r="H1008" s="106"/>
      <c r="I1008" s="106"/>
      <c r="AMH1008" s="0"/>
      <c r="AMI1008" s="0"/>
      <c r="AMJ1008" s="0"/>
    </row>
    <row r="1009" s="142" customFormat="true" ht="13.8" hidden="false" customHeight="false" outlineLevel="0" collapsed="false">
      <c r="H1009" s="106"/>
      <c r="I1009" s="106"/>
      <c r="AMH1009" s="0"/>
      <c r="AMI1009" s="0"/>
      <c r="AMJ1009" s="0"/>
    </row>
    <row r="1010" s="142" customFormat="true" ht="13.8" hidden="false" customHeight="false" outlineLevel="0" collapsed="false">
      <c r="H1010" s="106"/>
      <c r="I1010" s="106"/>
      <c r="AMH1010" s="0"/>
      <c r="AMI1010" s="0"/>
      <c r="AMJ1010" s="0"/>
    </row>
    <row r="1011" s="142" customFormat="true" ht="13.8" hidden="false" customHeight="false" outlineLevel="0" collapsed="false">
      <c r="H1011" s="106"/>
      <c r="I1011" s="106"/>
      <c r="AMH1011" s="0"/>
      <c r="AMI1011" s="0"/>
      <c r="AMJ1011" s="0"/>
    </row>
    <row r="1012" s="142" customFormat="true" ht="13.8" hidden="false" customHeight="false" outlineLevel="0" collapsed="false">
      <c r="H1012" s="106"/>
      <c r="I1012" s="106"/>
      <c r="AMH1012" s="0"/>
      <c r="AMI1012" s="0"/>
      <c r="AMJ1012" s="0"/>
    </row>
    <row r="1013" s="142" customFormat="true" ht="13.8" hidden="false" customHeight="false" outlineLevel="0" collapsed="false">
      <c r="H1013" s="106"/>
      <c r="I1013" s="106"/>
      <c r="AMH1013" s="0"/>
      <c r="AMI1013" s="0"/>
      <c r="AMJ1013" s="0"/>
    </row>
    <row r="1014" s="142" customFormat="true" ht="13.8" hidden="false" customHeight="false" outlineLevel="0" collapsed="false">
      <c r="H1014" s="106"/>
      <c r="I1014" s="106"/>
      <c r="AMH1014" s="0"/>
      <c r="AMI1014" s="0"/>
      <c r="AMJ1014" s="0"/>
    </row>
    <row r="1015" s="142" customFormat="true" ht="13.8" hidden="false" customHeight="false" outlineLevel="0" collapsed="false">
      <c r="H1015" s="106"/>
      <c r="I1015" s="106"/>
      <c r="AMH1015" s="0"/>
      <c r="AMI1015" s="0"/>
      <c r="AMJ1015" s="0"/>
    </row>
    <row r="1016" s="142" customFormat="true" ht="13.8" hidden="false" customHeight="false" outlineLevel="0" collapsed="false">
      <c r="H1016" s="106"/>
      <c r="I1016" s="106"/>
      <c r="AMH1016" s="0"/>
      <c r="AMI1016" s="0"/>
      <c r="AMJ1016" s="0"/>
    </row>
    <row r="1017" s="142" customFormat="true" ht="13.8" hidden="false" customHeight="false" outlineLevel="0" collapsed="false">
      <c r="H1017" s="106"/>
      <c r="I1017" s="106"/>
      <c r="AMH1017" s="0"/>
      <c r="AMI1017" s="0"/>
      <c r="AMJ1017" s="0"/>
    </row>
    <row r="1018" s="142" customFormat="true" ht="13.8" hidden="false" customHeight="false" outlineLevel="0" collapsed="false">
      <c r="H1018" s="106"/>
      <c r="I1018" s="106"/>
      <c r="AMH1018" s="0"/>
      <c r="AMI1018" s="0"/>
      <c r="AMJ1018" s="0"/>
    </row>
    <row r="1019" s="142" customFormat="true" ht="13.8" hidden="false" customHeight="false" outlineLevel="0" collapsed="false">
      <c r="H1019" s="106"/>
      <c r="I1019" s="106"/>
      <c r="AMH1019" s="0"/>
      <c r="AMI1019" s="0"/>
      <c r="AMJ1019" s="0"/>
    </row>
    <row r="1020" s="142" customFormat="true" ht="13.8" hidden="false" customHeight="false" outlineLevel="0" collapsed="false">
      <c r="H1020" s="106"/>
      <c r="I1020" s="106"/>
      <c r="AMH1020" s="0"/>
      <c r="AMI1020" s="0"/>
      <c r="AMJ1020" s="0"/>
    </row>
    <row r="1021" s="142" customFormat="true" ht="13.8" hidden="false" customHeight="false" outlineLevel="0" collapsed="false">
      <c r="H1021" s="106"/>
      <c r="I1021" s="106"/>
      <c r="AMH1021" s="0"/>
      <c r="AMI1021" s="0"/>
      <c r="AMJ1021" s="0"/>
    </row>
    <row r="1022" s="142" customFormat="true" ht="13.8" hidden="false" customHeight="false" outlineLevel="0" collapsed="false">
      <c r="H1022" s="106"/>
      <c r="I1022" s="106"/>
      <c r="AMH1022" s="0"/>
      <c r="AMI1022" s="0"/>
      <c r="AMJ1022" s="0"/>
    </row>
    <row r="1023" s="142" customFormat="true" ht="13.8" hidden="false" customHeight="false" outlineLevel="0" collapsed="false">
      <c r="H1023" s="106"/>
      <c r="I1023" s="106"/>
      <c r="AMH1023" s="0"/>
      <c r="AMI1023" s="0"/>
      <c r="AMJ1023" s="0"/>
    </row>
    <row r="1024" s="142" customFormat="true" ht="13.8" hidden="false" customHeight="false" outlineLevel="0" collapsed="false">
      <c r="H1024" s="106"/>
      <c r="I1024" s="106"/>
      <c r="AMH1024" s="0"/>
      <c r="AMI1024" s="0"/>
      <c r="AMJ1024" s="0"/>
    </row>
    <row r="1025" s="142" customFormat="true" ht="13.8" hidden="false" customHeight="false" outlineLevel="0" collapsed="false">
      <c r="H1025" s="106"/>
      <c r="I1025" s="106"/>
      <c r="AMH1025" s="0"/>
      <c r="AMI1025" s="0"/>
      <c r="AMJ1025" s="0"/>
    </row>
    <row r="1026" s="142" customFormat="true" ht="13.8" hidden="false" customHeight="false" outlineLevel="0" collapsed="false">
      <c r="H1026" s="106"/>
      <c r="I1026" s="106"/>
      <c r="AMH1026" s="0"/>
      <c r="AMI1026" s="0"/>
      <c r="AMJ1026" s="0"/>
    </row>
    <row r="1027" s="142" customFormat="true" ht="13.8" hidden="false" customHeight="false" outlineLevel="0" collapsed="false">
      <c r="H1027" s="106"/>
      <c r="I1027" s="106"/>
      <c r="AMH1027" s="0"/>
      <c r="AMI1027" s="0"/>
      <c r="AMJ1027" s="0"/>
    </row>
    <row r="1028" s="142" customFormat="true" ht="13.8" hidden="false" customHeight="false" outlineLevel="0" collapsed="false">
      <c r="H1028" s="106"/>
      <c r="I1028" s="106"/>
      <c r="AMH1028" s="0"/>
      <c r="AMI1028" s="0"/>
      <c r="AMJ1028" s="0"/>
    </row>
    <row r="1029" s="142" customFormat="true" ht="13.8" hidden="false" customHeight="false" outlineLevel="0" collapsed="false">
      <c r="H1029" s="106"/>
      <c r="I1029" s="106"/>
      <c r="AMH1029" s="0"/>
      <c r="AMI1029" s="0"/>
      <c r="AMJ1029" s="0"/>
    </row>
    <row r="1030" s="142" customFormat="true" ht="13.8" hidden="false" customHeight="false" outlineLevel="0" collapsed="false">
      <c r="H1030" s="106"/>
      <c r="I1030" s="106"/>
      <c r="AMH1030" s="0"/>
      <c r="AMI1030" s="0"/>
      <c r="AMJ1030" s="0"/>
    </row>
    <row r="1031" s="142" customFormat="true" ht="13.8" hidden="false" customHeight="false" outlineLevel="0" collapsed="false">
      <c r="H1031" s="106"/>
      <c r="I1031" s="106"/>
      <c r="AMH1031" s="0"/>
      <c r="AMI1031" s="0"/>
      <c r="AMJ1031" s="0"/>
    </row>
    <row r="1032" s="142" customFormat="true" ht="13.8" hidden="false" customHeight="false" outlineLevel="0" collapsed="false">
      <c r="H1032" s="106"/>
      <c r="I1032" s="106"/>
      <c r="AMH1032" s="0"/>
      <c r="AMI1032" s="0"/>
      <c r="AMJ1032" s="0"/>
    </row>
    <row r="1033" s="142" customFormat="true" ht="13.8" hidden="false" customHeight="false" outlineLevel="0" collapsed="false">
      <c r="H1033" s="106"/>
      <c r="I1033" s="106"/>
      <c r="AMH1033" s="0"/>
      <c r="AMI1033" s="0"/>
      <c r="AMJ1033" s="0"/>
    </row>
    <row r="1034" s="142" customFormat="true" ht="13.8" hidden="false" customHeight="false" outlineLevel="0" collapsed="false">
      <c r="H1034" s="106"/>
      <c r="I1034" s="106"/>
      <c r="AMH1034" s="0"/>
      <c r="AMI1034" s="0"/>
      <c r="AMJ1034" s="0"/>
    </row>
    <row r="1035" s="142" customFormat="true" ht="13.8" hidden="false" customHeight="false" outlineLevel="0" collapsed="false">
      <c r="H1035" s="106"/>
      <c r="I1035" s="106"/>
      <c r="AMH1035" s="0"/>
      <c r="AMI1035" s="0"/>
      <c r="AMJ1035" s="0"/>
    </row>
    <row r="1036" s="142" customFormat="true" ht="13.8" hidden="false" customHeight="false" outlineLevel="0" collapsed="false">
      <c r="H1036" s="106"/>
      <c r="I1036" s="106"/>
      <c r="AMH1036" s="0"/>
      <c r="AMI1036" s="0"/>
      <c r="AMJ1036" s="0"/>
    </row>
    <row r="1037" s="142" customFormat="true" ht="13.8" hidden="false" customHeight="false" outlineLevel="0" collapsed="false">
      <c r="H1037" s="106"/>
      <c r="I1037" s="106"/>
      <c r="AMH1037" s="0"/>
      <c r="AMI1037" s="0"/>
      <c r="AMJ1037" s="0"/>
    </row>
    <row r="1038" s="142" customFormat="true" ht="13.8" hidden="false" customHeight="false" outlineLevel="0" collapsed="false">
      <c r="H1038" s="106"/>
      <c r="I1038" s="106"/>
      <c r="AMH1038" s="0"/>
      <c r="AMI1038" s="0"/>
      <c r="AMJ1038" s="0"/>
    </row>
    <row r="1039" s="142" customFormat="true" ht="13.8" hidden="false" customHeight="false" outlineLevel="0" collapsed="false">
      <c r="H1039" s="106"/>
      <c r="I1039" s="106"/>
      <c r="AMH1039" s="0"/>
      <c r="AMI1039" s="0"/>
      <c r="AMJ1039" s="0"/>
    </row>
    <row r="1040" s="142" customFormat="true" ht="13.8" hidden="false" customHeight="false" outlineLevel="0" collapsed="false">
      <c r="H1040" s="106"/>
      <c r="I1040" s="106"/>
      <c r="AMH1040" s="0"/>
      <c r="AMI1040" s="0"/>
      <c r="AMJ1040" s="0"/>
    </row>
    <row r="1041" s="142" customFormat="true" ht="13.8" hidden="false" customHeight="false" outlineLevel="0" collapsed="false">
      <c r="H1041" s="106"/>
      <c r="I1041" s="106"/>
      <c r="AMH1041" s="0"/>
      <c r="AMI1041" s="0"/>
      <c r="AMJ1041" s="0"/>
    </row>
    <row r="1042" s="142" customFormat="true" ht="13.8" hidden="false" customHeight="false" outlineLevel="0" collapsed="false">
      <c r="H1042" s="106"/>
      <c r="I1042" s="106"/>
      <c r="AMH1042" s="0"/>
      <c r="AMI1042" s="0"/>
      <c r="AMJ1042" s="0"/>
    </row>
    <row r="1043" s="142" customFormat="true" ht="13.8" hidden="false" customHeight="false" outlineLevel="0" collapsed="false">
      <c r="H1043" s="106"/>
      <c r="I1043" s="106"/>
      <c r="AMH1043" s="0"/>
      <c r="AMI1043" s="0"/>
      <c r="AMJ1043" s="0"/>
    </row>
    <row r="1044" s="142" customFormat="true" ht="13.8" hidden="false" customHeight="false" outlineLevel="0" collapsed="false">
      <c r="H1044" s="106"/>
      <c r="I1044" s="106"/>
      <c r="AMH1044" s="0"/>
      <c r="AMI1044" s="0"/>
      <c r="AMJ1044" s="0"/>
    </row>
    <row r="1045" s="142" customFormat="true" ht="13.8" hidden="false" customHeight="false" outlineLevel="0" collapsed="false">
      <c r="H1045" s="106"/>
      <c r="I1045" s="106"/>
      <c r="AMH1045" s="0"/>
      <c r="AMI1045" s="0"/>
      <c r="AMJ1045" s="0"/>
    </row>
    <row r="1046" s="142" customFormat="true" ht="13.8" hidden="false" customHeight="false" outlineLevel="0" collapsed="false">
      <c r="H1046" s="106"/>
      <c r="I1046" s="106"/>
      <c r="AMH1046" s="0"/>
      <c r="AMI1046" s="0"/>
      <c r="AMJ1046" s="0"/>
    </row>
    <row r="1047" s="142" customFormat="true" ht="13.8" hidden="false" customHeight="false" outlineLevel="0" collapsed="false">
      <c r="H1047" s="106"/>
      <c r="I1047" s="106"/>
      <c r="AMH1047" s="0"/>
      <c r="AMI1047" s="0"/>
      <c r="AMJ1047" s="0"/>
    </row>
    <row r="1048" s="142" customFormat="true" ht="13.8" hidden="false" customHeight="false" outlineLevel="0" collapsed="false">
      <c r="H1048" s="106"/>
      <c r="I1048" s="106"/>
      <c r="AMH1048" s="0"/>
      <c r="AMI1048" s="0"/>
      <c r="AMJ1048" s="0"/>
    </row>
    <row r="1049" s="142" customFormat="true" ht="13.8" hidden="false" customHeight="false" outlineLevel="0" collapsed="false">
      <c r="H1049" s="106"/>
      <c r="I1049" s="106"/>
      <c r="AMH1049" s="0"/>
      <c r="AMI1049" s="0"/>
      <c r="AMJ1049" s="0"/>
    </row>
    <row r="1050" s="142" customFormat="true" ht="13.8" hidden="false" customHeight="false" outlineLevel="0" collapsed="false">
      <c r="H1050" s="106"/>
      <c r="I1050" s="106"/>
      <c r="AMH1050" s="0"/>
      <c r="AMI1050" s="0"/>
      <c r="AMJ1050" s="0"/>
    </row>
    <row r="1051" s="142" customFormat="true" ht="13.8" hidden="false" customHeight="false" outlineLevel="0" collapsed="false">
      <c r="H1051" s="106"/>
      <c r="I1051" s="106"/>
      <c r="AMH1051" s="0"/>
      <c r="AMI1051" s="0"/>
      <c r="AMJ1051" s="0"/>
    </row>
    <row r="1052" s="142" customFormat="true" ht="13.8" hidden="false" customHeight="false" outlineLevel="0" collapsed="false">
      <c r="H1052" s="106"/>
      <c r="I1052" s="106"/>
      <c r="AMH1052" s="0"/>
      <c r="AMI1052" s="0"/>
      <c r="AMJ1052" s="0"/>
    </row>
    <row r="1053" s="142" customFormat="true" ht="13.8" hidden="false" customHeight="false" outlineLevel="0" collapsed="false">
      <c r="H1053" s="106"/>
      <c r="I1053" s="106"/>
      <c r="AMH1053" s="0"/>
      <c r="AMI1053" s="0"/>
      <c r="AMJ1053" s="0"/>
    </row>
    <row r="1054" s="142" customFormat="true" ht="13.8" hidden="false" customHeight="false" outlineLevel="0" collapsed="false">
      <c r="H1054" s="106"/>
      <c r="I1054" s="106"/>
      <c r="AMH1054" s="0"/>
      <c r="AMI1054" s="0"/>
      <c r="AMJ1054" s="0"/>
    </row>
    <row r="1055" s="142" customFormat="true" ht="13.8" hidden="false" customHeight="false" outlineLevel="0" collapsed="false">
      <c r="H1055" s="106"/>
      <c r="I1055" s="106"/>
      <c r="AMH1055" s="0"/>
      <c r="AMI1055" s="0"/>
      <c r="AMJ1055" s="0"/>
    </row>
    <row r="1056" s="142" customFormat="true" ht="13.8" hidden="false" customHeight="false" outlineLevel="0" collapsed="false">
      <c r="H1056" s="106"/>
      <c r="I1056" s="106"/>
      <c r="AMH1056" s="0"/>
      <c r="AMI1056" s="0"/>
      <c r="AMJ1056" s="0"/>
    </row>
    <row r="1057" s="142" customFormat="true" ht="13.8" hidden="false" customHeight="false" outlineLevel="0" collapsed="false">
      <c r="H1057" s="106"/>
      <c r="I1057" s="106"/>
      <c r="AMH1057" s="0"/>
      <c r="AMI1057" s="0"/>
      <c r="AMJ1057" s="0"/>
    </row>
    <row r="1058" s="142" customFormat="true" ht="13.8" hidden="false" customHeight="false" outlineLevel="0" collapsed="false">
      <c r="H1058" s="106"/>
      <c r="I1058" s="106"/>
      <c r="AMH1058" s="0"/>
      <c r="AMI1058" s="0"/>
      <c r="AMJ1058" s="0"/>
    </row>
    <row r="1059" s="142" customFormat="true" ht="13.8" hidden="false" customHeight="false" outlineLevel="0" collapsed="false">
      <c r="H1059" s="106"/>
      <c r="I1059" s="106"/>
      <c r="AMH1059" s="0"/>
      <c r="AMI1059" s="0"/>
      <c r="AMJ1059" s="0"/>
    </row>
    <row r="1060" s="142" customFormat="true" ht="13.8" hidden="false" customHeight="false" outlineLevel="0" collapsed="false">
      <c r="H1060" s="106"/>
      <c r="I1060" s="106"/>
      <c r="AMH1060" s="0"/>
      <c r="AMI1060" s="0"/>
      <c r="AMJ1060" s="0"/>
    </row>
    <row r="1061" s="142" customFormat="true" ht="13.8" hidden="false" customHeight="false" outlineLevel="0" collapsed="false">
      <c r="H1061" s="106"/>
      <c r="I1061" s="106"/>
      <c r="AMH1061" s="0"/>
      <c r="AMI1061" s="0"/>
      <c r="AMJ1061" s="0"/>
    </row>
    <row r="1062" s="142" customFormat="true" ht="13.8" hidden="false" customHeight="false" outlineLevel="0" collapsed="false">
      <c r="H1062" s="106"/>
      <c r="I1062" s="106"/>
      <c r="AMH1062" s="0"/>
      <c r="AMI1062" s="0"/>
      <c r="AMJ1062" s="0"/>
    </row>
    <row r="1063" s="142" customFormat="true" ht="13.8" hidden="false" customHeight="false" outlineLevel="0" collapsed="false">
      <c r="H1063" s="106"/>
      <c r="I1063" s="106"/>
      <c r="AMH1063" s="0"/>
      <c r="AMI1063" s="0"/>
      <c r="AMJ1063" s="0"/>
    </row>
    <row r="1064" s="142" customFormat="true" ht="13.8" hidden="false" customHeight="false" outlineLevel="0" collapsed="false">
      <c r="H1064" s="106"/>
      <c r="I1064" s="106"/>
      <c r="AMH1064" s="0"/>
      <c r="AMI1064" s="0"/>
      <c r="AMJ1064" s="0"/>
    </row>
    <row r="1065" s="142" customFormat="true" ht="13.8" hidden="false" customHeight="false" outlineLevel="0" collapsed="false">
      <c r="H1065" s="106"/>
      <c r="I1065" s="106"/>
      <c r="AMH1065" s="0"/>
      <c r="AMI1065" s="0"/>
      <c r="AMJ1065" s="0"/>
    </row>
    <row r="1066" s="142" customFormat="true" ht="13.8" hidden="false" customHeight="false" outlineLevel="0" collapsed="false">
      <c r="H1066" s="106"/>
      <c r="I1066" s="106"/>
      <c r="AMH1066" s="0"/>
      <c r="AMI1066" s="0"/>
      <c r="AMJ1066" s="0"/>
    </row>
    <row r="1067" s="142" customFormat="true" ht="13.8" hidden="false" customHeight="false" outlineLevel="0" collapsed="false">
      <c r="H1067" s="106"/>
      <c r="I1067" s="106"/>
      <c r="AMH1067" s="0"/>
      <c r="AMI1067" s="0"/>
      <c r="AMJ1067" s="0"/>
    </row>
    <row r="1068" s="142" customFormat="true" ht="13.8" hidden="false" customHeight="false" outlineLevel="0" collapsed="false">
      <c r="H1068" s="106"/>
      <c r="I1068" s="106"/>
      <c r="AMH1068" s="0"/>
      <c r="AMI1068" s="0"/>
      <c r="AMJ1068" s="0"/>
    </row>
    <row r="1069" s="142" customFormat="true" ht="13.8" hidden="false" customHeight="false" outlineLevel="0" collapsed="false">
      <c r="H1069" s="106"/>
      <c r="I1069" s="106"/>
      <c r="AMH1069" s="0"/>
      <c r="AMI1069" s="0"/>
      <c r="AMJ1069" s="0"/>
    </row>
    <row r="1070" s="142" customFormat="true" ht="13.8" hidden="false" customHeight="false" outlineLevel="0" collapsed="false">
      <c r="H1070" s="106"/>
      <c r="I1070" s="106"/>
      <c r="AMH1070" s="0"/>
      <c r="AMI1070" s="0"/>
      <c r="AMJ1070" s="0"/>
    </row>
    <row r="1071" s="142" customFormat="true" ht="13.8" hidden="false" customHeight="false" outlineLevel="0" collapsed="false">
      <c r="H1071" s="106"/>
      <c r="I1071" s="106"/>
      <c r="AMH1071" s="0"/>
      <c r="AMI1071" s="0"/>
      <c r="AMJ1071" s="0"/>
    </row>
    <row r="1072" s="142" customFormat="true" ht="13.8" hidden="false" customHeight="false" outlineLevel="0" collapsed="false">
      <c r="H1072" s="106"/>
      <c r="I1072" s="106"/>
      <c r="AMH1072" s="0"/>
      <c r="AMI1072" s="0"/>
      <c r="AMJ1072" s="0"/>
    </row>
    <row r="1073" s="142" customFormat="true" ht="13.8" hidden="false" customHeight="false" outlineLevel="0" collapsed="false">
      <c r="H1073" s="106"/>
      <c r="I1073" s="106"/>
      <c r="AMH1073" s="0"/>
      <c r="AMI1073" s="0"/>
      <c r="AMJ1073" s="0"/>
    </row>
    <row r="1074" s="142" customFormat="true" ht="13.8" hidden="false" customHeight="false" outlineLevel="0" collapsed="false">
      <c r="H1074" s="106"/>
      <c r="I1074" s="106"/>
      <c r="AMH1074" s="0"/>
      <c r="AMI1074" s="0"/>
      <c r="AMJ1074" s="0"/>
    </row>
    <row r="1075" s="142" customFormat="true" ht="13.8" hidden="false" customHeight="false" outlineLevel="0" collapsed="false">
      <c r="H1075" s="106"/>
      <c r="I1075" s="106"/>
      <c r="AMH1075" s="0"/>
      <c r="AMI1075" s="0"/>
      <c r="AMJ1075" s="0"/>
    </row>
    <row r="1076" s="142" customFormat="true" ht="13.8" hidden="false" customHeight="false" outlineLevel="0" collapsed="false">
      <c r="H1076" s="106"/>
      <c r="I1076" s="106"/>
      <c r="AMH1076" s="0"/>
      <c r="AMI1076" s="0"/>
      <c r="AMJ1076" s="0"/>
    </row>
    <row r="1077" s="142" customFormat="true" ht="13.8" hidden="false" customHeight="false" outlineLevel="0" collapsed="false">
      <c r="H1077" s="106"/>
      <c r="I1077" s="106"/>
      <c r="AMH1077" s="0"/>
      <c r="AMI1077" s="0"/>
      <c r="AMJ1077" s="0"/>
    </row>
    <row r="1078" s="142" customFormat="true" ht="13.8" hidden="false" customHeight="false" outlineLevel="0" collapsed="false">
      <c r="H1078" s="106"/>
      <c r="I1078" s="106"/>
      <c r="AMH1078" s="0"/>
      <c r="AMI1078" s="0"/>
      <c r="AMJ1078" s="0"/>
    </row>
    <row r="1079" s="142" customFormat="true" ht="13.8" hidden="false" customHeight="false" outlineLevel="0" collapsed="false">
      <c r="H1079" s="106"/>
      <c r="I1079" s="106"/>
      <c r="AMH1079" s="0"/>
      <c r="AMI1079" s="0"/>
      <c r="AMJ1079" s="0"/>
    </row>
    <row r="1080" s="142" customFormat="true" ht="13.8" hidden="false" customHeight="false" outlineLevel="0" collapsed="false">
      <c r="H1080" s="106"/>
      <c r="I1080" s="106"/>
      <c r="AMH1080" s="0"/>
      <c r="AMI1080" s="0"/>
      <c r="AMJ1080" s="0"/>
    </row>
    <row r="1081" s="142" customFormat="true" ht="13.8" hidden="false" customHeight="false" outlineLevel="0" collapsed="false">
      <c r="H1081" s="106"/>
      <c r="I1081" s="106"/>
      <c r="AMH1081" s="0"/>
      <c r="AMI1081" s="0"/>
      <c r="AMJ1081" s="0"/>
    </row>
    <row r="1082" s="142" customFormat="true" ht="13.8" hidden="false" customHeight="false" outlineLevel="0" collapsed="false">
      <c r="H1082" s="106"/>
      <c r="I1082" s="106"/>
      <c r="AMH1082" s="0"/>
      <c r="AMI1082" s="0"/>
      <c r="AMJ1082" s="0"/>
    </row>
    <row r="1083" s="142" customFormat="true" ht="13.8" hidden="false" customHeight="false" outlineLevel="0" collapsed="false">
      <c r="H1083" s="106"/>
      <c r="I1083" s="106"/>
      <c r="AMH1083" s="0"/>
      <c r="AMI1083" s="0"/>
      <c r="AMJ1083" s="0"/>
    </row>
    <row r="1084" s="142" customFormat="true" ht="13.8" hidden="false" customHeight="false" outlineLevel="0" collapsed="false">
      <c r="H1084" s="106"/>
      <c r="I1084" s="106"/>
      <c r="AMH1084" s="0"/>
      <c r="AMI1084" s="0"/>
      <c r="AMJ1084" s="0"/>
    </row>
    <row r="1085" s="142" customFormat="true" ht="13.8" hidden="false" customHeight="false" outlineLevel="0" collapsed="false">
      <c r="H1085" s="106"/>
      <c r="I1085" s="106"/>
      <c r="AMH1085" s="0"/>
      <c r="AMI1085" s="0"/>
      <c r="AMJ1085" s="0"/>
    </row>
    <row r="1086" s="142" customFormat="true" ht="13.8" hidden="false" customHeight="false" outlineLevel="0" collapsed="false">
      <c r="H1086" s="106"/>
      <c r="I1086" s="106"/>
      <c r="AMH1086" s="0"/>
      <c r="AMI1086" s="0"/>
      <c r="AMJ1086" s="0"/>
    </row>
    <row r="1087" s="142" customFormat="true" ht="13.8" hidden="false" customHeight="false" outlineLevel="0" collapsed="false">
      <c r="H1087" s="106"/>
      <c r="I1087" s="106"/>
      <c r="AMH1087" s="0"/>
      <c r="AMI1087" s="0"/>
      <c r="AMJ1087" s="0"/>
    </row>
    <row r="1088" s="142" customFormat="true" ht="13.8" hidden="false" customHeight="false" outlineLevel="0" collapsed="false">
      <c r="H1088" s="106"/>
      <c r="I1088" s="106"/>
      <c r="AMH1088" s="0"/>
      <c r="AMI1088" s="0"/>
      <c r="AMJ1088" s="0"/>
    </row>
    <row r="1089" s="142" customFormat="true" ht="13.8" hidden="false" customHeight="false" outlineLevel="0" collapsed="false">
      <c r="H1089" s="106"/>
      <c r="I1089" s="106"/>
      <c r="AMH1089" s="0"/>
      <c r="AMI1089" s="0"/>
      <c r="AMJ1089" s="0"/>
    </row>
    <row r="1090" s="142" customFormat="true" ht="13.8" hidden="false" customHeight="false" outlineLevel="0" collapsed="false">
      <c r="H1090" s="106"/>
      <c r="I1090" s="106"/>
      <c r="AMH1090" s="0"/>
      <c r="AMI1090" s="0"/>
      <c r="AMJ1090" s="0"/>
    </row>
    <row r="1091" s="142" customFormat="true" ht="13.8" hidden="false" customHeight="false" outlineLevel="0" collapsed="false">
      <c r="H1091" s="106"/>
      <c r="I1091" s="106"/>
      <c r="AMH1091" s="0"/>
      <c r="AMI1091" s="0"/>
      <c r="AMJ1091" s="0"/>
    </row>
    <row r="1092" s="142" customFormat="true" ht="13.8" hidden="false" customHeight="false" outlineLevel="0" collapsed="false">
      <c r="H1092" s="106"/>
      <c r="I1092" s="106"/>
      <c r="AMH1092" s="0"/>
      <c r="AMI1092" s="0"/>
      <c r="AMJ1092" s="0"/>
    </row>
    <row r="1093" s="142" customFormat="true" ht="13.8" hidden="false" customHeight="false" outlineLevel="0" collapsed="false">
      <c r="H1093" s="106"/>
      <c r="I1093" s="106"/>
      <c r="AMH1093" s="0"/>
      <c r="AMI1093" s="0"/>
      <c r="AMJ1093" s="0"/>
    </row>
    <row r="1094" s="142" customFormat="true" ht="13.8" hidden="false" customHeight="false" outlineLevel="0" collapsed="false">
      <c r="H1094" s="106"/>
      <c r="I1094" s="106"/>
      <c r="AMH1094" s="0"/>
      <c r="AMI1094" s="0"/>
      <c r="AMJ1094" s="0"/>
    </row>
    <row r="1095" s="142" customFormat="true" ht="13.8" hidden="false" customHeight="false" outlineLevel="0" collapsed="false">
      <c r="H1095" s="106"/>
      <c r="I1095" s="106"/>
      <c r="AMH1095" s="0"/>
      <c r="AMI1095" s="0"/>
      <c r="AMJ1095" s="0"/>
    </row>
    <row r="1096" s="142" customFormat="true" ht="13.8" hidden="false" customHeight="false" outlineLevel="0" collapsed="false">
      <c r="H1096" s="106"/>
      <c r="I1096" s="106"/>
      <c r="AMH1096" s="0"/>
      <c r="AMI1096" s="0"/>
      <c r="AMJ1096" s="0"/>
    </row>
    <row r="1097" s="142" customFormat="true" ht="13.8" hidden="false" customHeight="false" outlineLevel="0" collapsed="false">
      <c r="H1097" s="106"/>
      <c r="I1097" s="106"/>
      <c r="AMH1097" s="0"/>
      <c r="AMI1097" s="0"/>
      <c r="AMJ1097" s="0"/>
    </row>
    <row r="1098" s="142" customFormat="true" ht="13.8" hidden="false" customHeight="false" outlineLevel="0" collapsed="false">
      <c r="H1098" s="106"/>
      <c r="I1098" s="106"/>
      <c r="AMH1098" s="0"/>
      <c r="AMI1098" s="0"/>
      <c r="AMJ1098" s="0"/>
    </row>
    <row r="1099" s="142" customFormat="true" ht="13.8" hidden="false" customHeight="false" outlineLevel="0" collapsed="false">
      <c r="H1099" s="106"/>
      <c r="I1099" s="106"/>
      <c r="AMH1099" s="0"/>
      <c r="AMI1099" s="0"/>
      <c r="AMJ1099" s="0"/>
    </row>
    <row r="1100" s="142" customFormat="true" ht="13.8" hidden="false" customHeight="false" outlineLevel="0" collapsed="false">
      <c r="H1100" s="106"/>
      <c r="I1100" s="106"/>
      <c r="AMH1100" s="0"/>
      <c r="AMI1100" s="0"/>
      <c r="AMJ1100" s="0"/>
    </row>
    <row r="1101" s="142" customFormat="true" ht="13.8" hidden="false" customHeight="false" outlineLevel="0" collapsed="false">
      <c r="H1101" s="106"/>
      <c r="I1101" s="106"/>
      <c r="AMH1101" s="0"/>
      <c r="AMI1101" s="0"/>
      <c r="AMJ1101" s="0"/>
    </row>
    <row r="1102" s="142" customFormat="true" ht="13.8" hidden="false" customHeight="false" outlineLevel="0" collapsed="false">
      <c r="H1102" s="106"/>
      <c r="I1102" s="106"/>
      <c r="AMH1102" s="0"/>
      <c r="AMI1102" s="0"/>
      <c r="AMJ1102" s="0"/>
    </row>
    <row r="1103" s="142" customFormat="true" ht="13.8" hidden="false" customHeight="false" outlineLevel="0" collapsed="false">
      <c r="H1103" s="106"/>
      <c r="I1103" s="106"/>
      <c r="AMH1103" s="0"/>
      <c r="AMI1103" s="0"/>
      <c r="AMJ1103" s="0"/>
    </row>
    <row r="1104" s="142" customFormat="true" ht="13.8" hidden="false" customHeight="false" outlineLevel="0" collapsed="false">
      <c r="H1104" s="106"/>
      <c r="I1104" s="106"/>
      <c r="AMH1104" s="0"/>
      <c r="AMI1104" s="0"/>
      <c r="AMJ1104" s="0"/>
    </row>
    <row r="1105" s="142" customFormat="true" ht="13.8" hidden="false" customHeight="false" outlineLevel="0" collapsed="false">
      <c r="H1105" s="106"/>
      <c r="I1105" s="106"/>
      <c r="AMH1105" s="0"/>
      <c r="AMI1105" s="0"/>
      <c r="AMJ1105" s="0"/>
    </row>
    <row r="1106" s="142" customFormat="true" ht="13.8" hidden="false" customHeight="false" outlineLevel="0" collapsed="false">
      <c r="H1106" s="106"/>
      <c r="I1106" s="106"/>
      <c r="AMH1106" s="0"/>
      <c r="AMI1106" s="0"/>
      <c r="AMJ1106" s="0"/>
    </row>
    <row r="1107" s="142" customFormat="true" ht="13.8" hidden="false" customHeight="false" outlineLevel="0" collapsed="false">
      <c r="H1107" s="106"/>
      <c r="I1107" s="106"/>
      <c r="AMH1107" s="0"/>
      <c r="AMI1107" s="0"/>
      <c r="AMJ1107" s="0"/>
    </row>
    <row r="1108" s="142" customFormat="true" ht="13.8" hidden="false" customHeight="false" outlineLevel="0" collapsed="false">
      <c r="H1108" s="106"/>
      <c r="I1108" s="106"/>
      <c r="AMH1108" s="0"/>
      <c r="AMI1108" s="0"/>
      <c r="AMJ1108" s="0"/>
    </row>
    <row r="1109" s="142" customFormat="true" ht="13.8" hidden="false" customHeight="false" outlineLevel="0" collapsed="false">
      <c r="H1109" s="106"/>
      <c r="I1109" s="106"/>
      <c r="AMH1109" s="0"/>
      <c r="AMI1109" s="0"/>
      <c r="AMJ1109" s="0"/>
    </row>
    <row r="1110" s="142" customFormat="true" ht="13.8" hidden="false" customHeight="false" outlineLevel="0" collapsed="false">
      <c r="H1110" s="106"/>
      <c r="I1110" s="106"/>
      <c r="AMH1110" s="0"/>
      <c r="AMI1110" s="0"/>
      <c r="AMJ1110" s="0"/>
    </row>
    <row r="1111" s="142" customFormat="true" ht="13.8" hidden="false" customHeight="false" outlineLevel="0" collapsed="false">
      <c r="H1111" s="106"/>
      <c r="I1111" s="106"/>
      <c r="AMH1111" s="0"/>
      <c r="AMI1111" s="0"/>
      <c r="AMJ1111" s="0"/>
    </row>
    <row r="1112" s="142" customFormat="true" ht="13.8" hidden="false" customHeight="false" outlineLevel="0" collapsed="false">
      <c r="H1112" s="106"/>
      <c r="I1112" s="106"/>
      <c r="AMH1112" s="0"/>
      <c r="AMI1112" s="0"/>
      <c r="AMJ1112" s="0"/>
    </row>
    <row r="1113" s="142" customFormat="true" ht="13.8" hidden="false" customHeight="false" outlineLevel="0" collapsed="false">
      <c r="H1113" s="106"/>
      <c r="I1113" s="106"/>
      <c r="AMH1113" s="0"/>
      <c r="AMI1113" s="0"/>
      <c r="AMJ1113" s="0"/>
    </row>
    <row r="1114" s="142" customFormat="true" ht="13.8" hidden="false" customHeight="false" outlineLevel="0" collapsed="false">
      <c r="H1114" s="106"/>
      <c r="I1114" s="106"/>
      <c r="AMH1114" s="0"/>
      <c r="AMI1114" s="0"/>
      <c r="AMJ1114" s="0"/>
    </row>
    <row r="1115" s="142" customFormat="true" ht="13.8" hidden="false" customHeight="false" outlineLevel="0" collapsed="false">
      <c r="H1115" s="106"/>
      <c r="I1115" s="106"/>
      <c r="AMH1115" s="0"/>
      <c r="AMI1115" s="0"/>
      <c r="AMJ1115" s="0"/>
    </row>
    <row r="1116" s="142" customFormat="true" ht="13.8" hidden="false" customHeight="false" outlineLevel="0" collapsed="false">
      <c r="H1116" s="106"/>
      <c r="I1116" s="106"/>
      <c r="AMH1116" s="0"/>
      <c r="AMI1116" s="0"/>
      <c r="AMJ1116" s="0"/>
    </row>
    <row r="1117" s="142" customFormat="true" ht="13.8" hidden="false" customHeight="false" outlineLevel="0" collapsed="false">
      <c r="H1117" s="106"/>
      <c r="I1117" s="106"/>
      <c r="AMH1117" s="0"/>
      <c r="AMI1117" s="0"/>
      <c r="AMJ1117" s="0"/>
    </row>
    <row r="1118" s="142" customFormat="true" ht="13.8" hidden="false" customHeight="false" outlineLevel="0" collapsed="false">
      <c r="H1118" s="106"/>
      <c r="I1118" s="106"/>
      <c r="AMH1118" s="0"/>
      <c r="AMI1118" s="0"/>
      <c r="AMJ1118" s="0"/>
    </row>
    <row r="1119" s="142" customFormat="true" ht="13.8" hidden="false" customHeight="false" outlineLevel="0" collapsed="false">
      <c r="H1119" s="106"/>
      <c r="I1119" s="106"/>
      <c r="AMH1119" s="0"/>
      <c r="AMI1119" s="0"/>
      <c r="AMJ1119" s="0"/>
    </row>
    <row r="1120" s="142" customFormat="true" ht="13.8" hidden="false" customHeight="false" outlineLevel="0" collapsed="false">
      <c r="H1120" s="106"/>
      <c r="I1120" s="106"/>
      <c r="AMH1120" s="0"/>
      <c r="AMI1120" s="0"/>
      <c r="AMJ1120" s="0"/>
    </row>
    <row r="1121" s="142" customFormat="true" ht="13.8" hidden="false" customHeight="false" outlineLevel="0" collapsed="false">
      <c r="H1121" s="106"/>
      <c r="I1121" s="106"/>
      <c r="AMH1121" s="0"/>
      <c r="AMI1121" s="0"/>
      <c r="AMJ1121" s="0"/>
    </row>
    <row r="1122" s="142" customFormat="true" ht="13.8" hidden="false" customHeight="false" outlineLevel="0" collapsed="false">
      <c r="H1122" s="106"/>
      <c r="I1122" s="106"/>
      <c r="AMH1122" s="0"/>
      <c r="AMI1122" s="0"/>
      <c r="AMJ1122" s="0"/>
    </row>
    <row r="1123" s="142" customFormat="true" ht="13.8" hidden="false" customHeight="false" outlineLevel="0" collapsed="false">
      <c r="H1123" s="106"/>
      <c r="I1123" s="106"/>
      <c r="AMH1123" s="0"/>
      <c r="AMI1123" s="0"/>
      <c r="AMJ1123" s="0"/>
    </row>
    <row r="1124" s="142" customFormat="true" ht="13.8" hidden="false" customHeight="false" outlineLevel="0" collapsed="false">
      <c r="H1124" s="106"/>
      <c r="I1124" s="106"/>
      <c r="AMH1124" s="0"/>
      <c r="AMI1124" s="0"/>
      <c r="AMJ1124" s="0"/>
    </row>
    <row r="1125" s="142" customFormat="true" ht="13.8" hidden="false" customHeight="false" outlineLevel="0" collapsed="false">
      <c r="H1125" s="106"/>
      <c r="I1125" s="106"/>
      <c r="AMH1125" s="0"/>
      <c r="AMI1125" s="0"/>
      <c r="AMJ1125" s="0"/>
    </row>
    <row r="1126" s="142" customFormat="true" ht="13.8" hidden="false" customHeight="false" outlineLevel="0" collapsed="false">
      <c r="H1126" s="106"/>
      <c r="I1126" s="106"/>
      <c r="AMH1126" s="0"/>
      <c r="AMI1126" s="0"/>
      <c r="AMJ1126" s="0"/>
    </row>
    <row r="1127" s="142" customFormat="true" ht="13.8" hidden="false" customHeight="false" outlineLevel="0" collapsed="false">
      <c r="H1127" s="106"/>
      <c r="I1127" s="106"/>
      <c r="AMH1127" s="0"/>
      <c r="AMI1127" s="0"/>
      <c r="AMJ1127" s="0"/>
    </row>
    <row r="1128" s="142" customFormat="true" ht="13.8" hidden="false" customHeight="false" outlineLevel="0" collapsed="false">
      <c r="H1128" s="106"/>
      <c r="I1128" s="106"/>
      <c r="AMH1128" s="0"/>
      <c r="AMI1128" s="0"/>
      <c r="AMJ1128" s="0"/>
    </row>
    <row r="1129" s="142" customFormat="true" ht="13.8" hidden="false" customHeight="false" outlineLevel="0" collapsed="false">
      <c r="H1129" s="106"/>
      <c r="I1129" s="106"/>
      <c r="AMH1129" s="0"/>
      <c r="AMI1129" s="0"/>
      <c r="AMJ1129" s="0"/>
    </row>
    <row r="1130" s="142" customFormat="true" ht="13.8" hidden="false" customHeight="false" outlineLevel="0" collapsed="false">
      <c r="H1130" s="106"/>
      <c r="I1130" s="106"/>
      <c r="AMH1130" s="0"/>
      <c r="AMI1130" s="0"/>
      <c r="AMJ1130" s="0"/>
    </row>
    <row r="1131" s="142" customFormat="true" ht="13.8" hidden="false" customHeight="false" outlineLevel="0" collapsed="false">
      <c r="H1131" s="106"/>
      <c r="I1131" s="106"/>
      <c r="AMH1131" s="0"/>
      <c r="AMI1131" s="0"/>
      <c r="AMJ1131" s="0"/>
    </row>
    <row r="1132" s="142" customFormat="true" ht="13.8" hidden="false" customHeight="false" outlineLevel="0" collapsed="false">
      <c r="H1132" s="106"/>
      <c r="I1132" s="106"/>
      <c r="AMH1132" s="0"/>
      <c r="AMI1132" s="0"/>
      <c r="AMJ1132" s="0"/>
    </row>
    <row r="1133" s="142" customFormat="true" ht="13.8" hidden="false" customHeight="false" outlineLevel="0" collapsed="false">
      <c r="H1133" s="106"/>
      <c r="I1133" s="106"/>
      <c r="AMH1133" s="0"/>
      <c r="AMI1133" s="0"/>
      <c r="AMJ1133" s="0"/>
    </row>
    <row r="1134" s="142" customFormat="true" ht="13.8" hidden="false" customHeight="false" outlineLevel="0" collapsed="false">
      <c r="H1134" s="106"/>
      <c r="I1134" s="106"/>
      <c r="AMH1134" s="0"/>
      <c r="AMI1134" s="0"/>
      <c r="AMJ1134" s="0"/>
    </row>
    <row r="1135" s="142" customFormat="true" ht="13.8" hidden="false" customHeight="false" outlineLevel="0" collapsed="false">
      <c r="H1135" s="106"/>
      <c r="I1135" s="106"/>
      <c r="AMH1135" s="0"/>
      <c r="AMI1135" s="0"/>
      <c r="AMJ1135" s="0"/>
    </row>
    <row r="1136" s="142" customFormat="true" ht="13.8" hidden="false" customHeight="false" outlineLevel="0" collapsed="false">
      <c r="H1136" s="106"/>
      <c r="I1136" s="106"/>
      <c r="AMH1136" s="0"/>
      <c r="AMI1136" s="0"/>
      <c r="AMJ1136" s="0"/>
    </row>
    <row r="1137" s="142" customFormat="true" ht="13.8" hidden="false" customHeight="false" outlineLevel="0" collapsed="false">
      <c r="H1137" s="106"/>
      <c r="I1137" s="106"/>
      <c r="AMH1137" s="0"/>
      <c r="AMI1137" s="0"/>
      <c r="AMJ1137" s="0"/>
    </row>
    <row r="1138" s="142" customFormat="true" ht="13.8" hidden="false" customHeight="false" outlineLevel="0" collapsed="false">
      <c r="H1138" s="106"/>
      <c r="I1138" s="106"/>
      <c r="AMH1138" s="0"/>
      <c r="AMI1138" s="0"/>
      <c r="AMJ1138" s="0"/>
    </row>
    <row r="1139" s="142" customFormat="true" ht="13.8" hidden="false" customHeight="false" outlineLevel="0" collapsed="false">
      <c r="H1139" s="106"/>
      <c r="I1139" s="106"/>
      <c r="AMH1139" s="0"/>
      <c r="AMI1139" s="0"/>
      <c r="AMJ1139" s="0"/>
    </row>
    <row r="1140" s="142" customFormat="true" ht="13.8" hidden="false" customHeight="false" outlineLevel="0" collapsed="false">
      <c r="H1140" s="106"/>
      <c r="I1140" s="106"/>
      <c r="AMH1140" s="0"/>
      <c r="AMI1140" s="0"/>
      <c r="AMJ1140" s="0"/>
    </row>
    <row r="1141" s="142" customFormat="true" ht="13.8" hidden="false" customHeight="false" outlineLevel="0" collapsed="false">
      <c r="H1141" s="106"/>
      <c r="I1141" s="106"/>
      <c r="AMH1141" s="0"/>
      <c r="AMI1141" s="0"/>
      <c r="AMJ1141" s="0"/>
    </row>
    <row r="1142" s="142" customFormat="true" ht="13.8" hidden="false" customHeight="false" outlineLevel="0" collapsed="false">
      <c r="H1142" s="106"/>
      <c r="I1142" s="106"/>
      <c r="AMH1142" s="0"/>
      <c r="AMI1142" s="0"/>
      <c r="AMJ1142" s="0"/>
    </row>
    <row r="1143" s="142" customFormat="true" ht="13.8" hidden="false" customHeight="false" outlineLevel="0" collapsed="false">
      <c r="H1143" s="106"/>
      <c r="I1143" s="106"/>
      <c r="AMH1143" s="0"/>
      <c r="AMI1143" s="0"/>
      <c r="AMJ1143" s="0"/>
    </row>
    <row r="1144" s="142" customFormat="true" ht="13.8" hidden="false" customHeight="false" outlineLevel="0" collapsed="false">
      <c r="H1144" s="106"/>
      <c r="I1144" s="106"/>
      <c r="AMH1144" s="0"/>
      <c r="AMI1144" s="0"/>
      <c r="AMJ1144" s="0"/>
    </row>
    <row r="1145" s="142" customFormat="true" ht="13.8" hidden="false" customHeight="false" outlineLevel="0" collapsed="false">
      <c r="H1145" s="106"/>
      <c r="I1145" s="106"/>
      <c r="AMH1145" s="0"/>
      <c r="AMI1145" s="0"/>
      <c r="AMJ1145" s="0"/>
    </row>
    <row r="1146" s="142" customFormat="true" ht="13.8" hidden="false" customHeight="false" outlineLevel="0" collapsed="false">
      <c r="H1146" s="106"/>
      <c r="I1146" s="106"/>
      <c r="AMH1146" s="0"/>
      <c r="AMI1146" s="0"/>
      <c r="AMJ1146" s="0"/>
    </row>
    <row r="1147" s="142" customFormat="true" ht="13.8" hidden="false" customHeight="false" outlineLevel="0" collapsed="false">
      <c r="H1147" s="106"/>
      <c r="I1147" s="106"/>
      <c r="AMH1147" s="0"/>
      <c r="AMI1147" s="0"/>
      <c r="AMJ1147" s="0"/>
    </row>
    <row r="1148" s="142" customFormat="true" ht="13.8" hidden="false" customHeight="false" outlineLevel="0" collapsed="false">
      <c r="H1148" s="106"/>
      <c r="I1148" s="106"/>
      <c r="AMH1148" s="0"/>
      <c r="AMI1148" s="0"/>
      <c r="AMJ1148" s="0"/>
    </row>
    <row r="1149" s="142" customFormat="true" ht="13.8" hidden="false" customHeight="false" outlineLevel="0" collapsed="false">
      <c r="H1149" s="106"/>
      <c r="I1149" s="106"/>
      <c r="AMH1149" s="0"/>
      <c r="AMI1149" s="0"/>
      <c r="AMJ1149" s="0"/>
    </row>
    <row r="1150" s="142" customFormat="true" ht="13.8" hidden="false" customHeight="false" outlineLevel="0" collapsed="false">
      <c r="H1150" s="106"/>
      <c r="I1150" s="106"/>
      <c r="AMH1150" s="0"/>
      <c r="AMI1150" s="0"/>
      <c r="AMJ1150" s="0"/>
    </row>
    <row r="1151" s="142" customFormat="true" ht="13.8" hidden="false" customHeight="false" outlineLevel="0" collapsed="false">
      <c r="H1151" s="106"/>
      <c r="I1151" s="106"/>
      <c r="AMH1151" s="0"/>
      <c r="AMI1151" s="0"/>
      <c r="AMJ1151" s="0"/>
    </row>
    <row r="1152" s="142" customFormat="true" ht="13.8" hidden="false" customHeight="false" outlineLevel="0" collapsed="false">
      <c r="H1152" s="106"/>
      <c r="I1152" s="106"/>
      <c r="AMH1152" s="0"/>
      <c r="AMI1152" s="0"/>
      <c r="AMJ1152" s="0"/>
    </row>
    <row r="1153" s="142" customFormat="true" ht="13.8" hidden="false" customHeight="false" outlineLevel="0" collapsed="false">
      <c r="H1153" s="106"/>
      <c r="I1153" s="106"/>
      <c r="AMH1153" s="0"/>
      <c r="AMI1153" s="0"/>
      <c r="AMJ1153" s="0"/>
    </row>
    <row r="1154" s="142" customFormat="true" ht="13.8" hidden="false" customHeight="false" outlineLevel="0" collapsed="false">
      <c r="H1154" s="106"/>
      <c r="I1154" s="106"/>
      <c r="AMH1154" s="0"/>
      <c r="AMI1154" s="0"/>
      <c r="AMJ1154" s="0"/>
    </row>
    <row r="1155" s="142" customFormat="true" ht="13.8" hidden="false" customHeight="false" outlineLevel="0" collapsed="false">
      <c r="H1155" s="106"/>
      <c r="I1155" s="106"/>
      <c r="AMH1155" s="0"/>
      <c r="AMI1155" s="0"/>
      <c r="AMJ1155" s="0"/>
    </row>
    <row r="1156" s="142" customFormat="true" ht="13.8" hidden="false" customHeight="false" outlineLevel="0" collapsed="false">
      <c r="H1156" s="106"/>
      <c r="I1156" s="106"/>
      <c r="AMH1156" s="0"/>
      <c r="AMI1156" s="0"/>
      <c r="AMJ1156" s="0"/>
    </row>
    <row r="1157" s="142" customFormat="true" ht="13.8" hidden="false" customHeight="false" outlineLevel="0" collapsed="false">
      <c r="H1157" s="106"/>
      <c r="I1157" s="106"/>
      <c r="AMH1157" s="0"/>
      <c r="AMI1157" s="0"/>
      <c r="AMJ1157" s="0"/>
    </row>
    <row r="1158" s="142" customFormat="true" ht="13.8" hidden="false" customHeight="false" outlineLevel="0" collapsed="false">
      <c r="H1158" s="106"/>
      <c r="I1158" s="106"/>
      <c r="AMH1158" s="0"/>
      <c r="AMI1158" s="0"/>
      <c r="AMJ1158" s="0"/>
    </row>
    <row r="1159" s="142" customFormat="true" ht="13.8" hidden="false" customHeight="false" outlineLevel="0" collapsed="false">
      <c r="H1159" s="106"/>
      <c r="I1159" s="106"/>
      <c r="AMH1159" s="0"/>
      <c r="AMI1159" s="0"/>
      <c r="AMJ1159" s="0"/>
    </row>
    <row r="1160" s="142" customFormat="true" ht="13.8" hidden="false" customHeight="false" outlineLevel="0" collapsed="false">
      <c r="H1160" s="106"/>
      <c r="I1160" s="106"/>
      <c r="AMH1160" s="0"/>
      <c r="AMI1160" s="0"/>
      <c r="AMJ1160" s="0"/>
    </row>
    <row r="1161" s="142" customFormat="true" ht="13.8" hidden="false" customHeight="false" outlineLevel="0" collapsed="false">
      <c r="H1161" s="106"/>
      <c r="I1161" s="106"/>
      <c r="AMH1161" s="0"/>
      <c r="AMI1161" s="0"/>
      <c r="AMJ1161" s="0"/>
    </row>
    <row r="1162" s="142" customFormat="true" ht="13.8" hidden="false" customHeight="false" outlineLevel="0" collapsed="false">
      <c r="H1162" s="106"/>
      <c r="I1162" s="106"/>
      <c r="AMH1162" s="0"/>
      <c r="AMI1162" s="0"/>
      <c r="AMJ1162" s="0"/>
    </row>
    <row r="1163" s="142" customFormat="true" ht="13.8" hidden="false" customHeight="false" outlineLevel="0" collapsed="false">
      <c r="H1163" s="106"/>
      <c r="I1163" s="106"/>
      <c r="AMH1163" s="0"/>
      <c r="AMI1163" s="0"/>
      <c r="AMJ1163" s="0"/>
    </row>
    <row r="1164" s="142" customFormat="true" ht="13.8" hidden="false" customHeight="false" outlineLevel="0" collapsed="false">
      <c r="H1164" s="106"/>
      <c r="I1164" s="106"/>
      <c r="AMH1164" s="0"/>
      <c r="AMI1164" s="0"/>
      <c r="AMJ1164" s="0"/>
    </row>
    <row r="1165" s="142" customFormat="true" ht="13.8" hidden="false" customHeight="false" outlineLevel="0" collapsed="false">
      <c r="H1165" s="106"/>
      <c r="I1165" s="106"/>
      <c r="AMH1165" s="0"/>
      <c r="AMI1165" s="0"/>
      <c r="AMJ1165" s="0"/>
    </row>
    <row r="1166" s="142" customFormat="true" ht="13.8" hidden="false" customHeight="false" outlineLevel="0" collapsed="false">
      <c r="H1166" s="106"/>
      <c r="I1166" s="106"/>
      <c r="AMH1166" s="0"/>
      <c r="AMI1166" s="0"/>
      <c r="AMJ1166" s="0"/>
    </row>
    <row r="1167" s="142" customFormat="true" ht="13.8" hidden="false" customHeight="false" outlineLevel="0" collapsed="false">
      <c r="H1167" s="106"/>
      <c r="I1167" s="106"/>
      <c r="AMH1167" s="0"/>
      <c r="AMI1167" s="0"/>
      <c r="AMJ1167" s="0"/>
    </row>
    <row r="1168" s="142" customFormat="true" ht="13.8" hidden="false" customHeight="false" outlineLevel="0" collapsed="false">
      <c r="H1168" s="106"/>
      <c r="I1168" s="106"/>
      <c r="AMH1168" s="0"/>
      <c r="AMI1168" s="0"/>
      <c r="AMJ1168" s="0"/>
    </row>
    <row r="1169" s="142" customFormat="true" ht="13.8" hidden="false" customHeight="false" outlineLevel="0" collapsed="false">
      <c r="H1169" s="106"/>
      <c r="I1169" s="106"/>
      <c r="AMH1169" s="0"/>
      <c r="AMI1169" s="0"/>
      <c r="AMJ1169" s="0"/>
    </row>
    <row r="1170" s="142" customFormat="true" ht="13.8" hidden="false" customHeight="false" outlineLevel="0" collapsed="false">
      <c r="H1170" s="106"/>
      <c r="I1170" s="106"/>
      <c r="AMH1170" s="0"/>
      <c r="AMI1170" s="0"/>
      <c r="AMJ1170" s="0"/>
    </row>
    <row r="1171" s="142" customFormat="true" ht="13.8" hidden="false" customHeight="false" outlineLevel="0" collapsed="false">
      <c r="H1171" s="106"/>
      <c r="I1171" s="106"/>
      <c r="AMH1171" s="0"/>
      <c r="AMI1171" s="0"/>
      <c r="AMJ1171" s="0"/>
    </row>
    <row r="1172" s="142" customFormat="true" ht="13.8" hidden="false" customHeight="false" outlineLevel="0" collapsed="false">
      <c r="H1172" s="106"/>
      <c r="I1172" s="106"/>
      <c r="AMH1172" s="0"/>
      <c r="AMI1172" s="0"/>
      <c r="AMJ1172" s="0"/>
    </row>
    <row r="1173" s="142" customFormat="true" ht="13.8" hidden="false" customHeight="false" outlineLevel="0" collapsed="false">
      <c r="H1173" s="106"/>
      <c r="I1173" s="106"/>
      <c r="AMH1173" s="0"/>
      <c r="AMI1173" s="0"/>
      <c r="AMJ1173" s="0"/>
    </row>
    <row r="1174" s="142" customFormat="true" ht="13.8" hidden="false" customHeight="false" outlineLevel="0" collapsed="false">
      <c r="H1174" s="106"/>
      <c r="I1174" s="106"/>
      <c r="AMH1174" s="0"/>
      <c r="AMI1174" s="0"/>
      <c r="AMJ1174" s="0"/>
    </row>
    <row r="1175" s="142" customFormat="true" ht="13.8" hidden="false" customHeight="false" outlineLevel="0" collapsed="false">
      <c r="H1175" s="106"/>
      <c r="I1175" s="106"/>
      <c r="AMH1175" s="0"/>
      <c r="AMI1175" s="0"/>
      <c r="AMJ1175" s="0"/>
    </row>
    <row r="1176" s="142" customFormat="true" ht="13.8" hidden="false" customHeight="false" outlineLevel="0" collapsed="false">
      <c r="H1176" s="106"/>
      <c r="I1176" s="106"/>
      <c r="AMH1176" s="0"/>
      <c r="AMI1176" s="0"/>
      <c r="AMJ1176" s="0"/>
    </row>
    <row r="1177" s="142" customFormat="true" ht="13.8" hidden="false" customHeight="false" outlineLevel="0" collapsed="false">
      <c r="H1177" s="106"/>
      <c r="I1177" s="106"/>
      <c r="AMH1177" s="0"/>
      <c r="AMI1177" s="0"/>
      <c r="AMJ1177" s="0"/>
    </row>
    <row r="1178" s="142" customFormat="true" ht="13.8" hidden="false" customHeight="false" outlineLevel="0" collapsed="false">
      <c r="H1178" s="106"/>
      <c r="I1178" s="106"/>
      <c r="AMH1178" s="0"/>
      <c r="AMI1178" s="0"/>
      <c r="AMJ1178" s="0"/>
    </row>
    <row r="1179" s="142" customFormat="true" ht="13.8" hidden="false" customHeight="false" outlineLevel="0" collapsed="false">
      <c r="H1179" s="106"/>
      <c r="I1179" s="106"/>
      <c r="AMH1179" s="0"/>
      <c r="AMI1179" s="0"/>
      <c r="AMJ1179" s="0"/>
    </row>
    <row r="1180" s="142" customFormat="true" ht="13.8" hidden="false" customHeight="false" outlineLevel="0" collapsed="false">
      <c r="H1180" s="106"/>
      <c r="I1180" s="106"/>
      <c r="AMH1180" s="0"/>
      <c r="AMI1180" s="0"/>
      <c r="AMJ1180" s="0"/>
    </row>
    <row r="1181" s="142" customFormat="true" ht="13.8" hidden="false" customHeight="false" outlineLevel="0" collapsed="false">
      <c r="H1181" s="106"/>
      <c r="I1181" s="106"/>
      <c r="AMH1181" s="0"/>
      <c r="AMI1181" s="0"/>
      <c r="AMJ1181" s="0"/>
    </row>
    <row r="1182" s="142" customFormat="true" ht="13.8" hidden="false" customHeight="false" outlineLevel="0" collapsed="false">
      <c r="H1182" s="106"/>
      <c r="I1182" s="106"/>
      <c r="AMH1182" s="0"/>
      <c r="AMI1182" s="0"/>
      <c r="AMJ1182" s="0"/>
    </row>
    <row r="1183" s="142" customFormat="true" ht="13.8" hidden="false" customHeight="false" outlineLevel="0" collapsed="false">
      <c r="H1183" s="106"/>
      <c r="I1183" s="106"/>
      <c r="AMH1183" s="0"/>
      <c r="AMI1183" s="0"/>
      <c r="AMJ1183" s="0"/>
    </row>
    <row r="1184" s="142" customFormat="true" ht="13.8" hidden="false" customHeight="false" outlineLevel="0" collapsed="false">
      <c r="H1184" s="106"/>
      <c r="I1184" s="106"/>
      <c r="AMH1184" s="0"/>
      <c r="AMI1184" s="0"/>
      <c r="AMJ1184" s="0"/>
    </row>
    <row r="1185" s="142" customFormat="true" ht="13.8" hidden="false" customHeight="false" outlineLevel="0" collapsed="false">
      <c r="H1185" s="106"/>
      <c r="I1185" s="106"/>
      <c r="AMH1185" s="0"/>
      <c r="AMI1185" s="0"/>
      <c r="AMJ1185" s="0"/>
    </row>
    <row r="1186" s="142" customFormat="true" ht="13.8" hidden="false" customHeight="false" outlineLevel="0" collapsed="false">
      <c r="H1186" s="106"/>
      <c r="I1186" s="106"/>
      <c r="AMH1186" s="0"/>
      <c r="AMI1186" s="0"/>
      <c r="AMJ1186" s="0"/>
    </row>
    <row r="1187" s="142" customFormat="true" ht="13.8" hidden="false" customHeight="false" outlineLevel="0" collapsed="false">
      <c r="H1187" s="106"/>
      <c r="I1187" s="106"/>
      <c r="AMH1187" s="0"/>
      <c r="AMI1187" s="0"/>
      <c r="AMJ1187" s="0"/>
    </row>
    <row r="1188" s="142" customFormat="true" ht="13.8" hidden="false" customHeight="false" outlineLevel="0" collapsed="false">
      <c r="H1188" s="106"/>
      <c r="I1188" s="106"/>
      <c r="AMH1188" s="0"/>
      <c r="AMI1188" s="0"/>
      <c r="AMJ1188" s="0"/>
    </row>
    <row r="1189" s="142" customFormat="true" ht="13.8" hidden="false" customHeight="false" outlineLevel="0" collapsed="false">
      <c r="H1189" s="106"/>
      <c r="I1189" s="106"/>
      <c r="AMH1189" s="0"/>
      <c r="AMI1189" s="0"/>
      <c r="AMJ1189" s="0"/>
    </row>
    <row r="1190" s="142" customFormat="true" ht="13.8" hidden="false" customHeight="false" outlineLevel="0" collapsed="false">
      <c r="H1190" s="106"/>
      <c r="I1190" s="106"/>
      <c r="AMH1190" s="0"/>
      <c r="AMI1190" s="0"/>
      <c r="AMJ1190" s="0"/>
    </row>
    <row r="1191" s="142" customFormat="true" ht="13.8" hidden="false" customHeight="false" outlineLevel="0" collapsed="false">
      <c r="H1191" s="106"/>
      <c r="I1191" s="106"/>
      <c r="AMH1191" s="0"/>
      <c r="AMI1191" s="0"/>
      <c r="AMJ1191" s="0"/>
    </row>
    <row r="1192" s="142" customFormat="true" ht="13.8" hidden="false" customHeight="false" outlineLevel="0" collapsed="false">
      <c r="H1192" s="106"/>
      <c r="I1192" s="106"/>
      <c r="AMH1192" s="0"/>
      <c r="AMI1192" s="0"/>
      <c r="AMJ1192" s="0"/>
    </row>
    <row r="1193" s="142" customFormat="true" ht="13.8" hidden="false" customHeight="false" outlineLevel="0" collapsed="false">
      <c r="H1193" s="106"/>
      <c r="I1193" s="106"/>
      <c r="AMH1193" s="0"/>
      <c r="AMI1193" s="0"/>
      <c r="AMJ1193" s="0"/>
    </row>
    <row r="1194" s="142" customFormat="true" ht="13.8" hidden="false" customHeight="false" outlineLevel="0" collapsed="false">
      <c r="H1194" s="106"/>
      <c r="I1194" s="106"/>
      <c r="AMH1194" s="0"/>
      <c r="AMI1194" s="0"/>
      <c r="AMJ1194" s="0"/>
    </row>
    <row r="1195" s="142" customFormat="true" ht="13.8" hidden="false" customHeight="false" outlineLevel="0" collapsed="false">
      <c r="H1195" s="106"/>
      <c r="I1195" s="106"/>
      <c r="AMH1195" s="0"/>
      <c r="AMI1195" s="0"/>
      <c r="AMJ1195" s="0"/>
    </row>
    <row r="1196" s="142" customFormat="true" ht="13.8" hidden="false" customHeight="false" outlineLevel="0" collapsed="false">
      <c r="H1196" s="106"/>
      <c r="I1196" s="106"/>
      <c r="AMH1196" s="0"/>
      <c r="AMI1196" s="0"/>
      <c r="AMJ1196" s="0"/>
    </row>
    <row r="1197" s="142" customFormat="true" ht="13.8" hidden="false" customHeight="false" outlineLevel="0" collapsed="false">
      <c r="H1197" s="106"/>
      <c r="I1197" s="106"/>
      <c r="AMH1197" s="0"/>
      <c r="AMI1197" s="0"/>
      <c r="AMJ1197" s="0"/>
    </row>
    <row r="1198" s="142" customFormat="true" ht="13.8" hidden="false" customHeight="false" outlineLevel="0" collapsed="false">
      <c r="H1198" s="106"/>
      <c r="I1198" s="106"/>
      <c r="AMH1198" s="0"/>
      <c r="AMI1198" s="0"/>
      <c r="AMJ1198" s="0"/>
    </row>
    <row r="1199" s="142" customFormat="true" ht="13.8" hidden="false" customHeight="false" outlineLevel="0" collapsed="false">
      <c r="H1199" s="106"/>
      <c r="I1199" s="106"/>
      <c r="AMH1199" s="0"/>
      <c r="AMI1199" s="0"/>
      <c r="AMJ1199" s="0"/>
    </row>
    <row r="1200" s="142" customFormat="true" ht="13.8" hidden="false" customHeight="false" outlineLevel="0" collapsed="false">
      <c r="H1200" s="106"/>
      <c r="I1200" s="106"/>
      <c r="AMH1200" s="0"/>
      <c r="AMI1200" s="0"/>
      <c r="AMJ1200" s="0"/>
    </row>
    <row r="1201" s="142" customFormat="true" ht="13.8" hidden="false" customHeight="false" outlineLevel="0" collapsed="false">
      <c r="H1201" s="106"/>
      <c r="I1201" s="106"/>
      <c r="AMH1201" s="0"/>
      <c r="AMI1201" s="0"/>
      <c r="AMJ1201" s="0"/>
    </row>
    <row r="1202" s="142" customFormat="true" ht="13.8" hidden="false" customHeight="false" outlineLevel="0" collapsed="false">
      <c r="H1202" s="106"/>
      <c r="I1202" s="106"/>
      <c r="AMH1202" s="0"/>
      <c r="AMI1202" s="0"/>
      <c r="AMJ1202" s="0"/>
    </row>
    <row r="1203" s="142" customFormat="true" ht="13.8" hidden="false" customHeight="false" outlineLevel="0" collapsed="false">
      <c r="H1203" s="106"/>
      <c r="I1203" s="106"/>
      <c r="AMH1203" s="0"/>
      <c r="AMI1203" s="0"/>
      <c r="AMJ1203" s="0"/>
    </row>
    <row r="1204" s="142" customFormat="true" ht="13.8" hidden="false" customHeight="false" outlineLevel="0" collapsed="false">
      <c r="H1204" s="106"/>
      <c r="I1204" s="106"/>
      <c r="AMH1204" s="0"/>
      <c r="AMI1204" s="0"/>
      <c r="AMJ1204" s="0"/>
    </row>
    <row r="1205" s="142" customFormat="true" ht="13.8" hidden="false" customHeight="false" outlineLevel="0" collapsed="false">
      <c r="H1205" s="106"/>
      <c r="I1205" s="106"/>
      <c r="AMH1205" s="0"/>
      <c r="AMI1205" s="0"/>
      <c r="AMJ1205" s="0"/>
    </row>
    <row r="1206" s="142" customFormat="true" ht="13.8" hidden="false" customHeight="false" outlineLevel="0" collapsed="false">
      <c r="H1206" s="106"/>
      <c r="I1206" s="106"/>
      <c r="AMH1206" s="0"/>
      <c r="AMI1206" s="0"/>
      <c r="AMJ1206" s="0"/>
    </row>
    <row r="1207" s="142" customFormat="true" ht="13.8" hidden="false" customHeight="false" outlineLevel="0" collapsed="false">
      <c r="H1207" s="106"/>
      <c r="I1207" s="106"/>
      <c r="AMH1207" s="0"/>
      <c r="AMI1207" s="0"/>
      <c r="AMJ1207" s="0"/>
    </row>
    <row r="1208" s="142" customFormat="true" ht="13.8" hidden="false" customHeight="false" outlineLevel="0" collapsed="false">
      <c r="H1208" s="106"/>
      <c r="I1208" s="106"/>
      <c r="AMH1208" s="0"/>
      <c r="AMI1208" s="0"/>
      <c r="AMJ1208" s="0"/>
    </row>
    <row r="1209" s="142" customFormat="true" ht="13.8" hidden="false" customHeight="false" outlineLevel="0" collapsed="false">
      <c r="H1209" s="106"/>
      <c r="I1209" s="106"/>
      <c r="AMH1209" s="0"/>
      <c r="AMI1209" s="0"/>
      <c r="AMJ1209" s="0"/>
    </row>
    <row r="1210" s="142" customFormat="true" ht="13.8" hidden="false" customHeight="false" outlineLevel="0" collapsed="false">
      <c r="H1210" s="106"/>
      <c r="I1210" s="106"/>
      <c r="AMH1210" s="0"/>
      <c r="AMI1210" s="0"/>
      <c r="AMJ1210" s="0"/>
    </row>
    <row r="1211" s="142" customFormat="true" ht="13.8" hidden="false" customHeight="false" outlineLevel="0" collapsed="false">
      <c r="H1211" s="106"/>
      <c r="I1211" s="106"/>
      <c r="AMH1211" s="0"/>
      <c r="AMI1211" s="0"/>
      <c r="AMJ1211" s="0"/>
    </row>
    <row r="1212" s="142" customFormat="true" ht="13.8" hidden="false" customHeight="false" outlineLevel="0" collapsed="false">
      <c r="H1212" s="106"/>
      <c r="I1212" s="106"/>
      <c r="AMH1212" s="0"/>
      <c r="AMI1212" s="0"/>
      <c r="AMJ1212" s="0"/>
    </row>
    <row r="1213" s="142" customFormat="true" ht="13.8" hidden="false" customHeight="false" outlineLevel="0" collapsed="false">
      <c r="H1213" s="106"/>
      <c r="I1213" s="106"/>
      <c r="AMH1213" s="0"/>
      <c r="AMI1213" s="0"/>
      <c r="AMJ1213" s="0"/>
    </row>
    <row r="1214" s="142" customFormat="true" ht="13.8" hidden="false" customHeight="false" outlineLevel="0" collapsed="false">
      <c r="H1214" s="106"/>
      <c r="I1214" s="106"/>
      <c r="AMH1214" s="0"/>
      <c r="AMI1214" s="0"/>
      <c r="AMJ1214" s="0"/>
    </row>
    <row r="1215" s="142" customFormat="true" ht="13.8" hidden="false" customHeight="false" outlineLevel="0" collapsed="false">
      <c r="H1215" s="106"/>
      <c r="I1215" s="106"/>
      <c r="AMH1215" s="0"/>
      <c r="AMI1215" s="0"/>
      <c r="AMJ1215" s="0"/>
    </row>
    <row r="1216" s="142" customFormat="true" ht="13.8" hidden="false" customHeight="false" outlineLevel="0" collapsed="false">
      <c r="H1216" s="106"/>
      <c r="I1216" s="106"/>
      <c r="AMH1216" s="0"/>
      <c r="AMI1216" s="0"/>
      <c r="AMJ1216" s="0"/>
    </row>
    <row r="1217" s="142" customFormat="true" ht="13.8" hidden="false" customHeight="false" outlineLevel="0" collapsed="false">
      <c r="H1217" s="106"/>
      <c r="I1217" s="106"/>
      <c r="AMH1217" s="0"/>
      <c r="AMI1217" s="0"/>
      <c r="AMJ1217" s="0"/>
    </row>
    <row r="1218" s="142" customFormat="true" ht="13.8" hidden="false" customHeight="false" outlineLevel="0" collapsed="false">
      <c r="H1218" s="106"/>
      <c r="I1218" s="106"/>
      <c r="AMH1218" s="0"/>
      <c r="AMI1218" s="0"/>
      <c r="AMJ1218" s="0"/>
    </row>
    <row r="1219" s="142" customFormat="true" ht="13.8" hidden="false" customHeight="false" outlineLevel="0" collapsed="false">
      <c r="H1219" s="106"/>
      <c r="I1219" s="106"/>
      <c r="AMH1219" s="0"/>
      <c r="AMI1219" s="0"/>
      <c r="AMJ1219" s="0"/>
    </row>
    <row r="1220" s="142" customFormat="true" ht="13.8" hidden="false" customHeight="false" outlineLevel="0" collapsed="false">
      <c r="H1220" s="106"/>
      <c r="I1220" s="106"/>
      <c r="AMH1220" s="0"/>
      <c r="AMI1220" s="0"/>
      <c r="AMJ1220" s="0"/>
    </row>
    <row r="1221" s="142" customFormat="true" ht="13.8" hidden="false" customHeight="false" outlineLevel="0" collapsed="false">
      <c r="H1221" s="106"/>
      <c r="I1221" s="106"/>
      <c r="AMH1221" s="0"/>
      <c r="AMI1221" s="0"/>
      <c r="AMJ1221" s="0"/>
    </row>
    <row r="1222" s="142" customFormat="true" ht="13.8" hidden="false" customHeight="false" outlineLevel="0" collapsed="false">
      <c r="H1222" s="106"/>
      <c r="I1222" s="106"/>
      <c r="AMH1222" s="0"/>
      <c r="AMI1222" s="0"/>
      <c r="AMJ1222" s="0"/>
    </row>
    <row r="1223" s="142" customFormat="true" ht="13.8" hidden="false" customHeight="false" outlineLevel="0" collapsed="false">
      <c r="H1223" s="106"/>
      <c r="I1223" s="106"/>
      <c r="AMH1223" s="0"/>
      <c r="AMI1223" s="0"/>
      <c r="AMJ1223" s="0"/>
    </row>
    <row r="1224" s="142" customFormat="true" ht="13.8" hidden="false" customHeight="false" outlineLevel="0" collapsed="false">
      <c r="H1224" s="106"/>
      <c r="I1224" s="106"/>
      <c r="AMH1224" s="0"/>
      <c r="AMI1224" s="0"/>
      <c r="AMJ1224" s="0"/>
    </row>
    <row r="1225" s="142" customFormat="true" ht="13.8" hidden="false" customHeight="false" outlineLevel="0" collapsed="false">
      <c r="H1225" s="106"/>
      <c r="I1225" s="106"/>
      <c r="AMH1225" s="0"/>
      <c r="AMI1225" s="0"/>
      <c r="AMJ1225" s="0"/>
    </row>
    <row r="1226" s="142" customFormat="true" ht="13.8" hidden="false" customHeight="false" outlineLevel="0" collapsed="false">
      <c r="H1226" s="106"/>
      <c r="I1226" s="106"/>
      <c r="AMH1226" s="0"/>
      <c r="AMI1226" s="0"/>
      <c r="AMJ1226" s="0"/>
    </row>
    <row r="1227" s="142" customFormat="true" ht="13.8" hidden="false" customHeight="false" outlineLevel="0" collapsed="false">
      <c r="H1227" s="106"/>
      <c r="I1227" s="106"/>
      <c r="AMH1227" s="0"/>
      <c r="AMI1227" s="0"/>
      <c r="AMJ1227" s="0"/>
    </row>
    <row r="1228" s="142" customFormat="true" ht="13.8" hidden="false" customHeight="false" outlineLevel="0" collapsed="false">
      <c r="H1228" s="106"/>
      <c r="I1228" s="106"/>
      <c r="AMH1228" s="0"/>
      <c r="AMI1228" s="0"/>
      <c r="AMJ1228" s="0"/>
    </row>
    <row r="1229" s="142" customFormat="true" ht="13.8" hidden="false" customHeight="false" outlineLevel="0" collapsed="false">
      <c r="H1229" s="106"/>
      <c r="I1229" s="106"/>
      <c r="AMH1229" s="0"/>
      <c r="AMI1229" s="0"/>
      <c r="AMJ1229" s="0"/>
    </row>
    <row r="1230" s="142" customFormat="true" ht="13.8" hidden="false" customHeight="false" outlineLevel="0" collapsed="false">
      <c r="H1230" s="106"/>
      <c r="I1230" s="106"/>
      <c r="AMH1230" s="0"/>
      <c r="AMI1230" s="0"/>
      <c r="AMJ1230" s="0"/>
    </row>
    <row r="1231" s="142" customFormat="true" ht="13.8" hidden="false" customHeight="false" outlineLevel="0" collapsed="false">
      <c r="H1231" s="106"/>
      <c r="I1231" s="106"/>
      <c r="AMH1231" s="0"/>
      <c r="AMI1231" s="0"/>
      <c r="AMJ1231" s="0"/>
    </row>
    <row r="1232" s="142" customFormat="true" ht="13.8" hidden="false" customHeight="false" outlineLevel="0" collapsed="false">
      <c r="H1232" s="106"/>
      <c r="I1232" s="106"/>
      <c r="AMH1232" s="0"/>
      <c r="AMI1232" s="0"/>
      <c r="AMJ1232" s="0"/>
    </row>
    <row r="1233" s="142" customFormat="true" ht="13.8" hidden="false" customHeight="false" outlineLevel="0" collapsed="false">
      <c r="H1233" s="106"/>
      <c r="I1233" s="106"/>
      <c r="AMH1233" s="0"/>
      <c r="AMI1233" s="0"/>
      <c r="AMJ1233" s="0"/>
    </row>
    <row r="1234" s="142" customFormat="true" ht="13.8" hidden="false" customHeight="false" outlineLevel="0" collapsed="false">
      <c r="H1234" s="106"/>
      <c r="I1234" s="106"/>
      <c r="AMH1234" s="0"/>
      <c r="AMI1234" s="0"/>
      <c r="AMJ1234" s="0"/>
    </row>
    <row r="1235" s="142" customFormat="true" ht="13.8" hidden="false" customHeight="false" outlineLevel="0" collapsed="false">
      <c r="H1235" s="106"/>
      <c r="I1235" s="106"/>
      <c r="AMH1235" s="0"/>
      <c r="AMI1235" s="0"/>
      <c r="AMJ1235" s="0"/>
    </row>
    <row r="1236" s="142" customFormat="true" ht="13.8" hidden="false" customHeight="false" outlineLevel="0" collapsed="false">
      <c r="H1236" s="106"/>
      <c r="I1236" s="106"/>
      <c r="AMH1236" s="0"/>
      <c r="AMI1236" s="0"/>
      <c r="AMJ1236" s="0"/>
    </row>
    <row r="1237" s="142" customFormat="true" ht="13.8" hidden="false" customHeight="false" outlineLevel="0" collapsed="false">
      <c r="H1237" s="106"/>
      <c r="I1237" s="106"/>
      <c r="AMH1237" s="0"/>
      <c r="AMI1237" s="0"/>
      <c r="AMJ1237" s="0"/>
    </row>
    <row r="1238" s="142" customFormat="true" ht="13.8" hidden="false" customHeight="false" outlineLevel="0" collapsed="false">
      <c r="H1238" s="106"/>
      <c r="I1238" s="106"/>
      <c r="AMH1238" s="0"/>
      <c r="AMI1238" s="0"/>
      <c r="AMJ1238" s="0"/>
    </row>
    <row r="1239" s="142" customFormat="true" ht="13.8" hidden="false" customHeight="false" outlineLevel="0" collapsed="false">
      <c r="H1239" s="106"/>
      <c r="I1239" s="106"/>
      <c r="AMH1239" s="0"/>
      <c r="AMI1239" s="0"/>
      <c r="AMJ1239" s="0"/>
    </row>
    <row r="1240" s="142" customFormat="true" ht="13.8" hidden="false" customHeight="false" outlineLevel="0" collapsed="false">
      <c r="H1240" s="106"/>
      <c r="I1240" s="106"/>
      <c r="AMH1240" s="0"/>
      <c r="AMI1240" s="0"/>
      <c r="AMJ1240" s="0"/>
    </row>
    <row r="1241" s="142" customFormat="true" ht="13.8" hidden="false" customHeight="false" outlineLevel="0" collapsed="false">
      <c r="H1241" s="106"/>
      <c r="I1241" s="106"/>
      <c r="AMH1241" s="0"/>
      <c r="AMI1241" s="0"/>
      <c r="AMJ1241" s="0"/>
    </row>
    <row r="1242" s="142" customFormat="true" ht="13.8" hidden="false" customHeight="false" outlineLevel="0" collapsed="false">
      <c r="H1242" s="106"/>
      <c r="I1242" s="106"/>
      <c r="AMH1242" s="0"/>
      <c r="AMI1242" s="0"/>
      <c r="AMJ1242" s="0"/>
    </row>
    <row r="1243" s="142" customFormat="true" ht="13.8" hidden="false" customHeight="false" outlineLevel="0" collapsed="false">
      <c r="H1243" s="106"/>
      <c r="I1243" s="106"/>
      <c r="AMH1243" s="0"/>
      <c r="AMI1243" s="0"/>
      <c r="AMJ1243" s="0"/>
    </row>
    <row r="1244" s="142" customFormat="true" ht="13.8" hidden="false" customHeight="false" outlineLevel="0" collapsed="false">
      <c r="H1244" s="106"/>
      <c r="I1244" s="106"/>
      <c r="AMH1244" s="0"/>
      <c r="AMI1244" s="0"/>
      <c r="AMJ1244" s="0"/>
    </row>
    <row r="1245" s="142" customFormat="true" ht="13.8" hidden="false" customHeight="false" outlineLevel="0" collapsed="false">
      <c r="H1245" s="106"/>
      <c r="I1245" s="106"/>
      <c r="AMH1245" s="0"/>
      <c r="AMI1245" s="0"/>
      <c r="AMJ1245" s="0"/>
    </row>
    <row r="1246" s="142" customFormat="true" ht="13.8" hidden="false" customHeight="false" outlineLevel="0" collapsed="false">
      <c r="H1246" s="106"/>
      <c r="I1246" s="106"/>
      <c r="AMH1246" s="0"/>
      <c r="AMI1246" s="0"/>
      <c r="AMJ1246" s="0"/>
    </row>
    <row r="1247" s="142" customFormat="true" ht="13.8" hidden="false" customHeight="false" outlineLevel="0" collapsed="false">
      <c r="H1247" s="106"/>
      <c r="I1247" s="106"/>
      <c r="AMH1247" s="0"/>
      <c r="AMI1247" s="0"/>
      <c r="AMJ1247" s="0"/>
    </row>
    <row r="1248" s="142" customFormat="true" ht="13.8" hidden="false" customHeight="false" outlineLevel="0" collapsed="false">
      <c r="H1248" s="106"/>
      <c r="I1248" s="106"/>
      <c r="AMH1248" s="0"/>
      <c r="AMI1248" s="0"/>
      <c r="AMJ1248" s="0"/>
    </row>
    <row r="1249" s="142" customFormat="true" ht="13.8" hidden="false" customHeight="false" outlineLevel="0" collapsed="false">
      <c r="H1249" s="106"/>
      <c r="I1249" s="106"/>
      <c r="AMH1249" s="0"/>
      <c r="AMI1249" s="0"/>
      <c r="AMJ1249" s="0"/>
    </row>
    <row r="1250" s="142" customFormat="true" ht="13.8" hidden="false" customHeight="false" outlineLevel="0" collapsed="false">
      <c r="H1250" s="106"/>
      <c r="I1250" s="106"/>
      <c r="AMH1250" s="0"/>
      <c r="AMI1250" s="0"/>
      <c r="AMJ1250" s="0"/>
    </row>
    <row r="1251" s="142" customFormat="true" ht="13.8" hidden="false" customHeight="false" outlineLevel="0" collapsed="false">
      <c r="H1251" s="106"/>
      <c r="I1251" s="106"/>
      <c r="AMH1251" s="0"/>
      <c r="AMI1251" s="0"/>
      <c r="AMJ1251" s="0"/>
    </row>
    <row r="1252" s="142" customFormat="true" ht="13.8" hidden="false" customHeight="false" outlineLevel="0" collapsed="false">
      <c r="H1252" s="106"/>
      <c r="I1252" s="106"/>
      <c r="AMH1252" s="0"/>
      <c r="AMI1252" s="0"/>
      <c r="AMJ1252" s="0"/>
    </row>
    <row r="1253" s="142" customFormat="true" ht="13.8" hidden="false" customHeight="false" outlineLevel="0" collapsed="false">
      <c r="H1253" s="106"/>
      <c r="I1253" s="106"/>
      <c r="AMH1253" s="0"/>
      <c r="AMI1253" s="0"/>
      <c r="AMJ1253" s="0"/>
    </row>
    <row r="1254" s="142" customFormat="true" ht="13.8" hidden="false" customHeight="false" outlineLevel="0" collapsed="false">
      <c r="H1254" s="106"/>
      <c r="I1254" s="106"/>
      <c r="AMH1254" s="0"/>
      <c r="AMI1254" s="0"/>
      <c r="AMJ1254" s="0"/>
    </row>
    <row r="1255" s="142" customFormat="true" ht="13.8" hidden="false" customHeight="false" outlineLevel="0" collapsed="false">
      <c r="H1255" s="106"/>
      <c r="I1255" s="106"/>
      <c r="AMH1255" s="0"/>
      <c r="AMI1255" s="0"/>
      <c r="AMJ1255" s="0"/>
    </row>
    <row r="1256" s="142" customFormat="true" ht="13.8" hidden="false" customHeight="false" outlineLevel="0" collapsed="false">
      <c r="H1256" s="106"/>
      <c r="I1256" s="106"/>
      <c r="AMH1256" s="0"/>
      <c r="AMI1256" s="0"/>
      <c r="AMJ1256" s="0"/>
    </row>
    <row r="1257" s="142" customFormat="true" ht="13.8" hidden="false" customHeight="false" outlineLevel="0" collapsed="false">
      <c r="H1257" s="106"/>
      <c r="I1257" s="106"/>
      <c r="AMH1257" s="0"/>
      <c r="AMI1257" s="0"/>
      <c r="AMJ1257" s="0"/>
    </row>
    <row r="1258" s="142" customFormat="true" ht="13.8" hidden="false" customHeight="false" outlineLevel="0" collapsed="false">
      <c r="H1258" s="106"/>
      <c r="I1258" s="106"/>
      <c r="AMH1258" s="0"/>
      <c r="AMI1258" s="0"/>
      <c r="AMJ1258" s="0"/>
    </row>
    <row r="1259" s="142" customFormat="true" ht="13.8" hidden="false" customHeight="false" outlineLevel="0" collapsed="false">
      <c r="H1259" s="106"/>
      <c r="I1259" s="106"/>
      <c r="AMH1259" s="0"/>
      <c r="AMI1259" s="0"/>
      <c r="AMJ1259" s="0"/>
    </row>
    <row r="1260" s="142" customFormat="true" ht="13.8" hidden="false" customHeight="false" outlineLevel="0" collapsed="false">
      <c r="H1260" s="106"/>
      <c r="I1260" s="106"/>
      <c r="AMH1260" s="0"/>
      <c r="AMI1260" s="0"/>
      <c r="AMJ1260" s="0"/>
    </row>
    <row r="1261" s="142" customFormat="true" ht="13.8" hidden="false" customHeight="false" outlineLevel="0" collapsed="false">
      <c r="H1261" s="106"/>
      <c r="I1261" s="106"/>
      <c r="AMH1261" s="0"/>
      <c r="AMI1261" s="0"/>
      <c r="AMJ1261" s="0"/>
    </row>
    <row r="1262" s="142" customFormat="true" ht="13.8" hidden="false" customHeight="false" outlineLevel="0" collapsed="false">
      <c r="H1262" s="106"/>
      <c r="I1262" s="106"/>
      <c r="AMH1262" s="0"/>
      <c r="AMI1262" s="0"/>
      <c r="AMJ1262" s="0"/>
    </row>
    <row r="1263" s="142" customFormat="true" ht="13.8" hidden="false" customHeight="false" outlineLevel="0" collapsed="false">
      <c r="H1263" s="106"/>
      <c r="I1263" s="106"/>
      <c r="AMH1263" s="0"/>
      <c r="AMI1263" s="0"/>
      <c r="AMJ1263" s="0"/>
    </row>
    <row r="1264" s="142" customFormat="true" ht="13.8" hidden="false" customHeight="false" outlineLevel="0" collapsed="false">
      <c r="H1264" s="106"/>
      <c r="I1264" s="106"/>
      <c r="AMH1264" s="0"/>
      <c r="AMI1264" s="0"/>
      <c r="AMJ1264" s="0"/>
    </row>
    <row r="1265" s="142" customFormat="true" ht="13.8" hidden="false" customHeight="false" outlineLevel="0" collapsed="false">
      <c r="H1265" s="106"/>
      <c r="I1265" s="106"/>
      <c r="AMH1265" s="0"/>
      <c r="AMI1265" s="0"/>
      <c r="AMJ1265" s="0"/>
    </row>
    <row r="1266" s="142" customFormat="true" ht="13.8" hidden="false" customHeight="false" outlineLevel="0" collapsed="false">
      <c r="H1266" s="106"/>
      <c r="I1266" s="106"/>
      <c r="AMH1266" s="0"/>
      <c r="AMI1266" s="0"/>
      <c r="AMJ1266" s="0"/>
    </row>
    <row r="1267" s="142" customFormat="true" ht="13.8" hidden="false" customHeight="false" outlineLevel="0" collapsed="false">
      <c r="H1267" s="106"/>
      <c r="I1267" s="106"/>
      <c r="AMH1267" s="0"/>
      <c r="AMI1267" s="0"/>
      <c r="AMJ1267" s="0"/>
    </row>
    <row r="1268" s="142" customFormat="true" ht="13.8" hidden="false" customHeight="false" outlineLevel="0" collapsed="false">
      <c r="H1268" s="106"/>
      <c r="I1268" s="106"/>
      <c r="AMH1268" s="0"/>
      <c r="AMI1268" s="0"/>
      <c r="AMJ1268" s="0"/>
    </row>
    <row r="1269" s="142" customFormat="true" ht="13.8" hidden="false" customHeight="false" outlineLevel="0" collapsed="false">
      <c r="H1269" s="106"/>
      <c r="I1269" s="106"/>
      <c r="AMH1269" s="0"/>
      <c r="AMI1269" s="0"/>
      <c r="AMJ1269" s="0"/>
    </row>
    <row r="1270" s="142" customFormat="true" ht="13.8" hidden="false" customHeight="false" outlineLevel="0" collapsed="false">
      <c r="H1270" s="106"/>
      <c r="I1270" s="106"/>
      <c r="AMH1270" s="0"/>
      <c r="AMI1270" s="0"/>
      <c r="AMJ1270" s="0"/>
    </row>
    <row r="1271" s="142" customFormat="true" ht="13.8" hidden="false" customHeight="false" outlineLevel="0" collapsed="false">
      <c r="H1271" s="106"/>
      <c r="I1271" s="106"/>
      <c r="AMH1271" s="0"/>
      <c r="AMI1271" s="0"/>
      <c r="AMJ1271" s="0"/>
    </row>
    <row r="1272" s="142" customFormat="true" ht="13.8" hidden="false" customHeight="false" outlineLevel="0" collapsed="false">
      <c r="H1272" s="106"/>
      <c r="I1272" s="106"/>
      <c r="AMH1272" s="0"/>
      <c r="AMI1272" s="0"/>
      <c r="AMJ1272" s="0"/>
    </row>
    <row r="1273" s="142" customFormat="true" ht="13.8" hidden="false" customHeight="false" outlineLevel="0" collapsed="false">
      <c r="H1273" s="106"/>
      <c r="I1273" s="106"/>
      <c r="AMH1273" s="0"/>
      <c r="AMI1273" s="0"/>
      <c r="AMJ1273" s="0"/>
    </row>
    <row r="1274" s="142" customFormat="true" ht="13.8" hidden="false" customHeight="false" outlineLevel="0" collapsed="false">
      <c r="H1274" s="106"/>
      <c r="I1274" s="106"/>
      <c r="AMH1274" s="0"/>
      <c r="AMI1274" s="0"/>
      <c r="AMJ1274" s="0"/>
    </row>
    <row r="1275" s="142" customFormat="true" ht="13.8" hidden="false" customHeight="false" outlineLevel="0" collapsed="false">
      <c r="H1275" s="106"/>
      <c r="I1275" s="106"/>
      <c r="AMH1275" s="0"/>
      <c r="AMI1275" s="0"/>
      <c r="AMJ1275" s="0"/>
    </row>
    <row r="1276" s="142" customFormat="true" ht="13.8" hidden="false" customHeight="false" outlineLevel="0" collapsed="false">
      <c r="H1276" s="106"/>
      <c r="I1276" s="106"/>
      <c r="AMH1276" s="0"/>
      <c r="AMI1276" s="0"/>
      <c r="AMJ1276" s="0"/>
    </row>
    <row r="1277" s="142" customFormat="true" ht="13.8" hidden="false" customHeight="false" outlineLevel="0" collapsed="false">
      <c r="H1277" s="106"/>
      <c r="I1277" s="106"/>
      <c r="AMH1277" s="0"/>
      <c r="AMI1277" s="0"/>
      <c r="AMJ1277" s="0"/>
    </row>
    <row r="1278" s="142" customFormat="true" ht="13.8" hidden="false" customHeight="false" outlineLevel="0" collapsed="false">
      <c r="H1278" s="106"/>
      <c r="I1278" s="106"/>
      <c r="AMH1278" s="0"/>
      <c r="AMI1278" s="0"/>
      <c r="AMJ1278" s="0"/>
    </row>
    <row r="1279" s="142" customFormat="true" ht="13.8" hidden="false" customHeight="false" outlineLevel="0" collapsed="false">
      <c r="H1279" s="106"/>
      <c r="I1279" s="106"/>
      <c r="AMH1279" s="0"/>
      <c r="AMI1279" s="0"/>
      <c r="AMJ1279" s="0"/>
    </row>
    <row r="1280" s="142" customFormat="true" ht="13.8" hidden="false" customHeight="false" outlineLevel="0" collapsed="false">
      <c r="H1280" s="106"/>
      <c r="I1280" s="106"/>
      <c r="AMH1280" s="0"/>
      <c r="AMI1280" s="0"/>
      <c r="AMJ1280" s="0"/>
    </row>
    <row r="1281" s="142" customFormat="true" ht="13.8" hidden="false" customHeight="false" outlineLevel="0" collapsed="false">
      <c r="H1281" s="106"/>
      <c r="I1281" s="106"/>
      <c r="AMH1281" s="0"/>
      <c r="AMI1281" s="0"/>
      <c r="AMJ1281" s="0"/>
    </row>
    <row r="1282" s="142" customFormat="true" ht="13.8" hidden="false" customHeight="false" outlineLevel="0" collapsed="false">
      <c r="H1282" s="106"/>
      <c r="I1282" s="106"/>
      <c r="AMH1282" s="0"/>
      <c r="AMI1282" s="0"/>
      <c r="AMJ1282" s="0"/>
    </row>
    <row r="1283" s="142" customFormat="true" ht="13.8" hidden="false" customHeight="false" outlineLevel="0" collapsed="false">
      <c r="H1283" s="106"/>
      <c r="I1283" s="106"/>
      <c r="AMH1283" s="0"/>
      <c r="AMI1283" s="0"/>
      <c r="AMJ1283" s="0"/>
    </row>
    <row r="1284" s="142" customFormat="true" ht="13.8" hidden="false" customHeight="false" outlineLevel="0" collapsed="false">
      <c r="H1284" s="106"/>
      <c r="I1284" s="106"/>
      <c r="AMH1284" s="0"/>
      <c r="AMI1284" s="0"/>
      <c r="AMJ1284" s="0"/>
    </row>
    <row r="1285" s="142" customFormat="true" ht="13.8" hidden="false" customHeight="false" outlineLevel="0" collapsed="false">
      <c r="H1285" s="106"/>
      <c r="I1285" s="106"/>
      <c r="AMH1285" s="0"/>
      <c r="AMI1285" s="0"/>
      <c r="AMJ1285" s="0"/>
    </row>
    <row r="1286" s="142" customFormat="true" ht="13.8" hidden="false" customHeight="false" outlineLevel="0" collapsed="false">
      <c r="H1286" s="106"/>
      <c r="I1286" s="106"/>
      <c r="AMH1286" s="0"/>
      <c r="AMI1286" s="0"/>
      <c r="AMJ1286" s="0"/>
    </row>
    <row r="1287" s="142" customFormat="true" ht="13.8" hidden="false" customHeight="false" outlineLevel="0" collapsed="false">
      <c r="H1287" s="106"/>
      <c r="I1287" s="106"/>
      <c r="AMH1287" s="0"/>
      <c r="AMI1287" s="0"/>
      <c r="AMJ1287" s="0"/>
    </row>
    <row r="1288" s="142" customFormat="true" ht="13.8" hidden="false" customHeight="false" outlineLevel="0" collapsed="false">
      <c r="H1288" s="106"/>
      <c r="I1288" s="106"/>
      <c r="AMH1288" s="0"/>
      <c r="AMI1288" s="0"/>
      <c r="AMJ1288" s="0"/>
    </row>
    <row r="1289" s="142" customFormat="true" ht="13.8" hidden="false" customHeight="false" outlineLevel="0" collapsed="false">
      <c r="H1289" s="106"/>
      <c r="I1289" s="106"/>
      <c r="AMH1289" s="0"/>
      <c r="AMI1289" s="0"/>
      <c r="AMJ1289" s="0"/>
    </row>
    <row r="1290" s="142" customFormat="true" ht="13.8" hidden="false" customHeight="false" outlineLevel="0" collapsed="false">
      <c r="H1290" s="106"/>
      <c r="I1290" s="106"/>
      <c r="AMH1290" s="0"/>
      <c r="AMI1290" s="0"/>
      <c r="AMJ1290" s="0"/>
    </row>
    <row r="1291" s="142" customFormat="true" ht="13.8" hidden="false" customHeight="false" outlineLevel="0" collapsed="false">
      <c r="H1291" s="106"/>
      <c r="I1291" s="106"/>
      <c r="AMH1291" s="0"/>
      <c r="AMI1291" s="0"/>
      <c r="AMJ1291" s="0"/>
    </row>
    <row r="1292" s="142" customFormat="true" ht="13.8" hidden="false" customHeight="false" outlineLevel="0" collapsed="false">
      <c r="H1292" s="106"/>
      <c r="I1292" s="106"/>
      <c r="AMH1292" s="0"/>
      <c r="AMI1292" s="0"/>
      <c r="AMJ1292" s="0"/>
    </row>
    <row r="1293" s="142" customFormat="true" ht="13.8" hidden="false" customHeight="false" outlineLevel="0" collapsed="false">
      <c r="H1293" s="106"/>
      <c r="I1293" s="106"/>
      <c r="AMH1293" s="0"/>
      <c r="AMI1293" s="0"/>
      <c r="AMJ1293" s="0"/>
    </row>
    <row r="1294" s="142" customFormat="true" ht="13.8" hidden="false" customHeight="false" outlineLevel="0" collapsed="false">
      <c r="H1294" s="106"/>
      <c r="I1294" s="106"/>
      <c r="AMH1294" s="0"/>
      <c r="AMI1294" s="0"/>
      <c r="AMJ1294" s="0"/>
    </row>
    <row r="1295" s="142" customFormat="true" ht="13.8" hidden="false" customHeight="false" outlineLevel="0" collapsed="false">
      <c r="H1295" s="106"/>
      <c r="I1295" s="106"/>
      <c r="AMH1295" s="0"/>
      <c r="AMI1295" s="0"/>
      <c r="AMJ1295" s="0"/>
    </row>
    <row r="1296" s="142" customFormat="true" ht="13.8" hidden="false" customHeight="false" outlineLevel="0" collapsed="false">
      <c r="H1296" s="106"/>
      <c r="I1296" s="106"/>
      <c r="AMH1296" s="0"/>
      <c r="AMI1296" s="0"/>
      <c r="AMJ1296" s="0"/>
    </row>
    <row r="1297" s="142" customFormat="true" ht="13.8" hidden="false" customHeight="false" outlineLevel="0" collapsed="false">
      <c r="H1297" s="106"/>
      <c r="I1297" s="106"/>
      <c r="AMH1297" s="0"/>
      <c r="AMI1297" s="0"/>
      <c r="AMJ1297" s="0"/>
    </row>
    <row r="1298" s="142" customFormat="true" ht="13.8" hidden="false" customHeight="false" outlineLevel="0" collapsed="false">
      <c r="H1298" s="106"/>
      <c r="I1298" s="106"/>
      <c r="AMH1298" s="0"/>
      <c r="AMI1298" s="0"/>
      <c r="AMJ1298" s="0"/>
    </row>
    <row r="1299" s="142" customFormat="true" ht="13.8" hidden="false" customHeight="false" outlineLevel="0" collapsed="false">
      <c r="H1299" s="106"/>
      <c r="I1299" s="106"/>
      <c r="AMH1299" s="0"/>
      <c r="AMI1299" s="0"/>
      <c r="AMJ1299" s="0"/>
    </row>
    <row r="1300" s="142" customFormat="true" ht="13.8" hidden="false" customHeight="false" outlineLevel="0" collapsed="false">
      <c r="H1300" s="106"/>
      <c r="I1300" s="106"/>
      <c r="AMH1300" s="0"/>
      <c r="AMI1300" s="0"/>
      <c r="AMJ1300" s="0"/>
    </row>
    <row r="1301" s="142" customFormat="true" ht="13.8" hidden="false" customHeight="false" outlineLevel="0" collapsed="false">
      <c r="H1301" s="106"/>
      <c r="I1301" s="106"/>
      <c r="AMH1301" s="0"/>
      <c r="AMI1301" s="0"/>
      <c r="AMJ1301" s="0"/>
    </row>
    <row r="1302" s="142" customFormat="true" ht="13.8" hidden="false" customHeight="false" outlineLevel="0" collapsed="false">
      <c r="H1302" s="106"/>
      <c r="I1302" s="106"/>
      <c r="AMH1302" s="0"/>
      <c r="AMI1302" s="0"/>
      <c r="AMJ1302" s="0"/>
    </row>
    <row r="1303" s="142" customFormat="true" ht="13.8" hidden="false" customHeight="false" outlineLevel="0" collapsed="false">
      <c r="H1303" s="106"/>
      <c r="I1303" s="106"/>
      <c r="AMH1303" s="0"/>
      <c r="AMI1303" s="0"/>
      <c r="AMJ1303" s="0"/>
    </row>
    <row r="1304" s="142" customFormat="true" ht="13.8" hidden="false" customHeight="false" outlineLevel="0" collapsed="false">
      <c r="H1304" s="106"/>
      <c r="I1304" s="106"/>
      <c r="AMH1304" s="0"/>
      <c r="AMI1304" s="0"/>
      <c r="AMJ1304" s="0"/>
    </row>
    <row r="1305" s="142" customFormat="true" ht="13.8" hidden="false" customHeight="false" outlineLevel="0" collapsed="false">
      <c r="H1305" s="106"/>
      <c r="I1305" s="106"/>
      <c r="AMH1305" s="0"/>
      <c r="AMI1305" s="0"/>
      <c r="AMJ1305" s="0"/>
    </row>
    <row r="1306" s="142" customFormat="true" ht="13.8" hidden="false" customHeight="false" outlineLevel="0" collapsed="false">
      <c r="H1306" s="106"/>
      <c r="I1306" s="106"/>
      <c r="AMH1306" s="0"/>
      <c r="AMI1306" s="0"/>
      <c r="AMJ1306" s="0"/>
    </row>
    <row r="1307" s="142" customFormat="true" ht="13.8" hidden="false" customHeight="false" outlineLevel="0" collapsed="false">
      <c r="H1307" s="106"/>
      <c r="I1307" s="106"/>
      <c r="AMH1307" s="0"/>
      <c r="AMI1307" s="0"/>
      <c r="AMJ1307" s="0"/>
    </row>
    <row r="1308" s="142" customFormat="true" ht="13.8" hidden="false" customHeight="false" outlineLevel="0" collapsed="false">
      <c r="H1308" s="106"/>
      <c r="I1308" s="106"/>
      <c r="AMH1308" s="0"/>
      <c r="AMI1308" s="0"/>
      <c r="AMJ1308" s="0"/>
    </row>
    <row r="1309" s="142" customFormat="true" ht="13.8" hidden="false" customHeight="false" outlineLevel="0" collapsed="false">
      <c r="H1309" s="106"/>
      <c r="I1309" s="106"/>
      <c r="AMH1309" s="0"/>
      <c r="AMI1309" s="0"/>
      <c r="AMJ1309" s="0"/>
    </row>
    <row r="1310" s="142" customFormat="true" ht="13.8" hidden="false" customHeight="false" outlineLevel="0" collapsed="false">
      <c r="H1310" s="106"/>
      <c r="I1310" s="106"/>
      <c r="AMH1310" s="0"/>
      <c r="AMI1310" s="0"/>
      <c r="AMJ1310" s="0"/>
    </row>
    <row r="1311" s="142" customFormat="true" ht="13.8" hidden="false" customHeight="false" outlineLevel="0" collapsed="false">
      <c r="H1311" s="106"/>
      <c r="I1311" s="106"/>
      <c r="AMH1311" s="0"/>
      <c r="AMI1311" s="0"/>
      <c r="AMJ1311" s="0"/>
    </row>
    <row r="1312" s="142" customFormat="true" ht="13.8" hidden="false" customHeight="false" outlineLevel="0" collapsed="false">
      <c r="H1312" s="106"/>
      <c r="I1312" s="106"/>
      <c r="AMH1312" s="0"/>
      <c r="AMI1312" s="0"/>
      <c r="AMJ1312" s="0"/>
    </row>
    <row r="1313" s="142" customFormat="true" ht="13.8" hidden="false" customHeight="false" outlineLevel="0" collapsed="false">
      <c r="H1313" s="106"/>
      <c r="I1313" s="106"/>
      <c r="AMH1313" s="0"/>
      <c r="AMI1313" s="0"/>
      <c r="AMJ1313" s="0"/>
    </row>
    <row r="1314" s="142" customFormat="true" ht="13.8" hidden="false" customHeight="false" outlineLevel="0" collapsed="false">
      <c r="H1314" s="106"/>
      <c r="I1314" s="106"/>
      <c r="AMH1314" s="0"/>
      <c r="AMI1314" s="0"/>
      <c r="AMJ1314" s="0"/>
    </row>
    <row r="1315" s="142" customFormat="true" ht="13.8" hidden="false" customHeight="false" outlineLevel="0" collapsed="false">
      <c r="H1315" s="106"/>
      <c r="I1315" s="106"/>
      <c r="AMH1315" s="0"/>
      <c r="AMI1315" s="0"/>
      <c r="AMJ1315" s="0"/>
    </row>
    <row r="1316" s="142" customFormat="true" ht="13.8" hidden="false" customHeight="false" outlineLevel="0" collapsed="false">
      <c r="H1316" s="106"/>
      <c r="I1316" s="106"/>
      <c r="AMH1316" s="0"/>
      <c r="AMI1316" s="0"/>
      <c r="AMJ1316" s="0"/>
    </row>
    <row r="1317" s="142" customFormat="true" ht="13.8" hidden="false" customHeight="false" outlineLevel="0" collapsed="false">
      <c r="H1317" s="106"/>
      <c r="I1317" s="106"/>
      <c r="AMH1317" s="0"/>
      <c r="AMI1317" s="0"/>
      <c r="AMJ1317" s="0"/>
    </row>
    <row r="1318" s="142" customFormat="true" ht="13.8" hidden="false" customHeight="false" outlineLevel="0" collapsed="false">
      <c r="H1318" s="106"/>
      <c r="I1318" s="106"/>
      <c r="AMH1318" s="0"/>
      <c r="AMI1318" s="0"/>
      <c r="AMJ1318" s="0"/>
    </row>
    <row r="1319" s="142" customFormat="true" ht="13.8" hidden="false" customHeight="false" outlineLevel="0" collapsed="false">
      <c r="H1319" s="106"/>
      <c r="I1319" s="106"/>
      <c r="AMH1319" s="0"/>
      <c r="AMI1319" s="0"/>
      <c r="AMJ1319" s="0"/>
    </row>
    <row r="1320" s="142" customFormat="true" ht="13.8" hidden="false" customHeight="false" outlineLevel="0" collapsed="false">
      <c r="H1320" s="106"/>
      <c r="I1320" s="106"/>
      <c r="AMH1320" s="0"/>
      <c r="AMI1320" s="0"/>
      <c r="AMJ1320" s="0"/>
    </row>
    <row r="1321" s="142" customFormat="true" ht="13.8" hidden="false" customHeight="false" outlineLevel="0" collapsed="false">
      <c r="H1321" s="106"/>
      <c r="I1321" s="106"/>
      <c r="AMH1321" s="0"/>
      <c r="AMI1321" s="0"/>
      <c r="AMJ1321" s="0"/>
    </row>
    <row r="1322" s="142" customFormat="true" ht="13.8" hidden="false" customHeight="false" outlineLevel="0" collapsed="false">
      <c r="H1322" s="106"/>
      <c r="I1322" s="106"/>
      <c r="AMH1322" s="0"/>
      <c r="AMI1322" s="0"/>
      <c r="AMJ1322" s="0"/>
    </row>
    <row r="1323" s="142" customFormat="true" ht="13.8" hidden="false" customHeight="false" outlineLevel="0" collapsed="false">
      <c r="H1323" s="106"/>
      <c r="I1323" s="106"/>
      <c r="AMH1323" s="0"/>
      <c r="AMI1323" s="0"/>
      <c r="AMJ1323" s="0"/>
    </row>
    <row r="1324" s="142" customFormat="true" ht="13.8" hidden="false" customHeight="false" outlineLevel="0" collapsed="false">
      <c r="H1324" s="106"/>
      <c r="I1324" s="106"/>
      <c r="AMH1324" s="0"/>
      <c r="AMI1324" s="0"/>
      <c r="AMJ1324" s="0"/>
    </row>
    <row r="1325" s="142" customFormat="true" ht="13.8" hidden="false" customHeight="false" outlineLevel="0" collapsed="false">
      <c r="H1325" s="106"/>
      <c r="I1325" s="106"/>
      <c r="AMH1325" s="0"/>
      <c r="AMI1325" s="0"/>
      <c r="AMJ1325" s="0"/>
    </row>
    <row r="1326" s="142" customFormat="true" ht="13.8" hidden="false" customHeight="false" outlineLevel="0" collapsed="false">
      <c r="H1326" s="106"/>
      <c r="I1326" s="106"/>
      <c r="AMH1326" s="0"/>
      <c r="AMI1326" s="0"/>
      <c r="AMJ1326" s="0"/>
    </row>
    <row r="1327" s="142" customFormat="true" ht="13.8" hidden="false" customHeight="false" outlineLevel="0" collapsed="false">
      <c r="H1327" s="106"/>
      <c r="I1327" s="106"/>
      <c r="AMH1327" s="0"/>
      <c r="AMI1327" s="0"/>
      <c r="AMJ1327" s="0"/>
    </row>
    <row r="1328" s="142" customFormat="true" ht="13.8" hidden="false" customHeight="false" outlineLevel="0" collapsed="false">
      <c r="H1328" s="106"/>
      <c r="I1328" s="106"/>
      <c r="AMH1328" s="0"/>
      <c r="AMI1328" s="0"/>
      <c r="AMJ1328" s="0"/>
    </row>
    <row r="1329" s="142" customFormat="true" ht="13.8" hidden="false" customHeight="false" outlineLevel="0" collapsed="false">
      <c r="H1329" s="106"/>
      <c r="I1329" s="106"/>
      <c r="AMH1329" s="0"/>
      <c r="AMI1329" s="0"/>
      <c r="AMJ1329" s="0"/>
    </row>
    <row r="1330" s="142" customFormat="true" ht="13.8" hidden="false" customHeight="false" outlineLevel="0" collapsed="false">
      <c r="H1330" s="106"/>
      <c r="I1330" s="106"/>
      <c r="AMH1330" s="0"/>
      <c r="AMI1330" s="0"/>
      <c r="AMJ1330" s="0"/>
    </row>
    <row r="1331" s="142" customFormat="true" ht="13.8" hidden="false" customHeight="false" outlineLevel="0" collapsed="false">
      <c r="H1331" s="106"/>
      <c r="I1331" s="106"/>
      <c r="AMH1331" s="0"/>
      <c r="AMI1331" s="0"/>
      <c r="AMJ1331" s="0"/>
    </row>
    <row r="1332" s="142" customFormat="true" ht="13.8" hidden="false" customHeight="false" outlineLevel="0" collapsed="false">
      <c r="H1332" s="106"/>
      <c r="I1332" s="106"/>
      <c r="AMH1332" s="0"/>
      <c r="AMI1332" s="0"/>
      <c r="AMJ1332" s="0"/>
    </row>
    <row r="1333" s="142" customFormat="true" ht="13.8" hidden="false" customHeight="false" outlineLevel="0" collapsed="false">
      <c r="H1333" s="106"/>
      <c r="I1333" s="106"/>
      <c r="AMH1333" s="0"/>
      <c r="AMI1333" s="0"/>
      <c r="AMJ1333" s="0"/>
    </row>
  </sheetData>
  <mergeCells count="5">
    <mergeCell ref="A1:I1"/>
    <mergeCell ref="B2:I2"/>
    <mergeCell ref="B3:I3"/>
    <mergeCell ref="B5:I5"/>
    <mergeCell ref="B7:I7"/>
  </mergeCells>
  <hyperlinks>
    <hyperlink ref="B16" r:id="rId1" display="EU Water Label (http://www.europeanwaterlabel.eu)"/>
  </hyperlinks>
  <printOptions headings="false" gridLines="true" gridLinesSet="true" horizontalCentered="false" verticalCentered="false"/>
  <pageMargins left="0.7875" right="0.236111111111111" top="0.748611111111111" bottom="0.748611111111111" header="0.315277777777778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&amp;L&amp;"Arial,Regular"DALMATI d.o.o., DRNIŠ, FAZA 2
3.4. ŠANK NA OTVORENOM&amp;RTERMORAD d.o.o.</oddHeader>
    <oddFooter>&amp;CTroškovnik instalacija vodovoda i odvodnje                                                                            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0EE90"/>
    <pageSetUpPr fitToPage="true"/>
  </sheetPr>
  <dimension ref="A1:AMJ145"/>
  <sheetViews>
    <sheetView showFormulas="false" showGridLines="true" showRowColHeaders="true" showZeros="false" rightToLeft="false" tabSelected="false" showOutlineSymbols="true" defaultGridColor="true" view="pageBreakPreview" topLeftCell="A113" colorId="64" zoomScale="50" zoomScaleNormal="100" zoomScalePageLayoutView="50" workbookViewId="0">
      <selection pane="topLeft" activeCell="H24" activeCellId="0" sqref="H24"/>
    </sheetView>
  </sheetViews>
  <sheetFormatPr defaultColWidth="11.640625" defaultRowHeight="13.8" zeroHeight="false" outlineLevelRow="0" outlineLevelCol="0"/>
  <cols>
    <col collapsed="false" customWidth="true" hidden="false" outlineLevel="0" max="1" min="1" style="142" width="7.76"/>
    <col collapsed="false" customWidth="true" hidden="false" outlineLevel="0" max="2" min="2" style="142" width="67.59"/>
    <col collapsed="false" customWidth="false" hidden="false" outlineLevel="0" max="5" min="3" style="142" width="11.64"/>
    <col collapsed="false" customWidth="true" hidden="false" outlineLevel="0" max="6" min="6" style="142" width="11.21"/>
    <col collapsed="false" customWidth="true" hidden="false" outlineLevel="0" max="7" min="7" style="142" width="10.92"/>
    <col collapsed="false" customWidth="true" hidden="false" outlineLevel="0" max="9" min="8" style="106" width="14.22"/>
    <col collapsed="false" customWidth="false" hidden="false" outlineLevel="0" max="1020" min="10" style="142" width="11.64"/>
  </cols>
  <sheetData>
    <row r="1" s="108" customFormat="true" ht="17.15" hidden="false" customHeight="false" outlineLevel="0" collapsed="false">
      <c r="A1" s="107" t="s">
        <v>314</v>
      </c>
      <c r="B1" s="107"/>
      <c r="C1" s="107"/>
      <c r="D1" s="107"/>
      <c r="E1" s="107"/>
      <c r="F1" s="107"/>
      <c r="G1" s="107"/>
      <c r="H1" s="107"/>
      <c r="I1" s="107"/>
      <c r="AMG1" s="0"/>
      <c r="AMH1" s="0"/>
      <c r="AMI1" s="0"/>
      <c r="AMJ1" s="0"/>
    </row>
    <row r="2" s="108" customFormat="true" ht="14.05" hidden="false" customHeight="true" outlineLevel="0" collapsed="false">
      <c r="A2" s="109"/>
      <c r="B2" s="110" t="s">
        <v>21</v>
      </c>
      <c r="C2" s="110"/>
      <c r="D2" s="110"/>
      <c r="E2" s="110"/>
      <c r="F2" s="110"/>
      <c r="G2" s="110"/>
      <c r="H2" s="110"/>
      <c r="I2" s="110"/>
      <c r="AMG2" s="0"/>
      <c r="AMH2" s="0"/>
      <c r="AMI2" s="0"/>
      <c r="AMJ2" s="0"/>
    </row>
    <row r="3" s="108" customFormat="true" ht="14.05" hidden="false" customHeight="true" outlineLevel="0" collapsed="false">
      <c r="A3" s="109"/>
      <c r="B3" s="111" t="s">
        <v>1</v>
      </c>
      <c r="C3" s="111"/>
      <c r="D3" s="111"/>
      <c r="E3" s="111"/>
      <c r="F3" s="111"/>
      <c r="G3" s="111"/>
      <c r="H3" s="111"/>
      <c r="I3" s="111"/>
      <c r="AMG3" s="0"/>
      <c r="AMH3" s="0"/>
      <c r="AMI3" s="0"/>
      <c r="AMJ3" s="0"/>
    </row>
    <row r="4" s="108" customFormat="true" ht="13.8" hidden="false" customHeight="false" outlineLevel="0" collapsed="false">
      <c r="A4" s="109"/>
      <c r="B4" s="112"/>
      <c r="D4" s="113"/>
      <c r="E4" s="114"/>
      <c r="F4" s="114"/>
      <c r="H4" s="115"/>
      <c r="I4" s="115"/>
      <c r="AMG4" s="0"/>
      <c r="AMH4" s="0"/>
      <c r="AMI4" s="0"/>
      <c r="AMJ4" s="0"/>
    </row>
    <row r="5" s="108" customFormat="true" ht="14.8" hidden="false" customHeight="true" outlineLevel="0" collapsed="false">
      <c r="A5" s="109"/>
      <c r="B5" s="116" t="s">
        <v>22</v>
      </c>
      <c r="C5" s="116"/>
      <c r="D5" s="116"/>
      <c r="E5" s="116"/>
      <c r="F5" s="116"/>
      <c r="G5" s="116"/>
      <c r="H5" s="116"/>
      <c r="I5" s="116"/>
      <c r="AMG5" s="0"/>
      <c r="AMH5" s="0"/>
      <c r="AMI5" s="0"/>
      <c r="AMJ5" s="0"/>
    </row>
    <row r="6" s="108" customFormat="true" ht="13.8" hidden="false" customHeight="false" outlineLevel="0" collapsed="false">
      <c r="A6" s="109"/>
      <c r="B6" s="112"/>
      <c r="D6" s="113"/>
      <c r="E6" s="114"/>
      <c r="F6" s="114"/>
      <c r="H6" s="115"/>
      <c r="I6" s="115"/>
      <c r="AMG6" s="0"/>
      <c r="AMH6" s="0"/>
      <c r="AMI6" s="0"/>
      <c r="AMJ6" s="0"/>
    </row>
    <row r="7" s="108" customFormat="true" ht="14.05" hidden="false" customHeight="true" outlineLevel="0" collapsed="false">
      <c r="A7" s="109"/>
      <c r="B7" s="110" t="s">
        <v>23</v>
      </c>
      <c r="C7" s="110"/>
      <c r="D7" s="110"/>
      <c r="E7" s="110"/>
      <c r="F7" s="110"/>
      <c r="G7" s="110"/>
      <c r="H7" s="110"/>
      <c r="I7" s="110"/>
      <c r="AMG7" s="0"/>
      <c r="AMH7" s="0"/>
      <c r="AMI7" s="0"/>
      <c r="AMJ7" s="0"/>
    </row>
    <row r="8" s="117" customFormat="true" ht="13.8" hidden="false" customHeight="false" outlineLevel="0" collapsed="false">
      <c r="H8" s="118"/>
      <c r="I8" s="118"/>
      <c r="AMG8" s="0"/>
      <c r="AMH8" s="0"/>
      <c r="AMI8" s="0"/>
      <c r="AMJ8" s="0"/>
    </row>
    <row r="9" customFormat="false" ht="13.8" hidden="false" customHeight="false" outlineLevel="0" collapsed="false">
      <c r="A9" s="119" t="s">
        <v>24</v>
      </c>
      <c r="B9" s="120" t="s">
        <v>25</v>
      </c>
      <c r="C9" s="121"/>
      <c r="D9" s="121"/>
      <c r="E9" s="122"/>
      <c r="F9" s="119" t="s">
        <v>26</v>
      </c>
      <c r="G9" s="119" t="s">
        <v>27</v>
      </c>
      <c r="H9" s="123" t="s">
        <v>28</v>
      </c>
      <c r="I9" s="123" t="s">
        <v>29</v>
      </c>
    </row>
    <row r="10" customFormat="false" ht="13.8" hidden="false" customHeight="false" outlineLevel="0" collapsed="false">
      <c r="A10" s="124" t="s">
        <v>30</v>
      </c>
      <c r="B10" s="125"/>
      <c r="C10" s="126"/>
      <c r="D10" s="126"/>
      <c r="E10" s="127"/>
      <c r="F10" s="124" t="s">
        <v>31</v>
      </c>
      <c r="G10" s="124"/>
      <c r="H10" s="128" t="s">
        <v>32</v>
      </c>
      <c r="I10" s="128" t="s">
        <v>32</v>
      </c>
    </row>
    <row r="11" customFormat="false" ht="13.8" hidden="false" customHeight="false" outlineLevel="0" collapsed="false">
      <c r="A11" s="129"/>
      <c r="F11" s="129"/>
      <c r="G11" s="129"/>
      <c r="H11" s="130"/>
      <c r="I11" s="130"/>
    </row>
    <row r="12" customFormat="false" ht="13.8" hidden="false" customHeight="false" outlineLevel="0" collapsed="false">
      <c r="A12" s="129"/>
      <c r="B12" s="138" t="s">
        <v>35</v>
      </c>
      <c r="C12" s="138"/>
      <c r="D12" s="138"/>
      <c r="E12" s="138"/>
      <c r="F12" s="139"/>
      <c r="G12" s="138"/>
      <c r="H12" s="140"/>
      <c r="I12" s="140"/>
    </row>
    <row r="13" customFormat="false" ht="13.8" hidden="false" customHeight="false" outlineLevel="0" collapsed="false">
      <c r="A13" s="129"/>
      <c r="B13" s="138" t="s">
        <v>36</v>
      </c>
      <c r="C13" s="138"/>
      <c r="D13" s="138"/>
      <c r="E13" s="138"/>
      <c r="F13" s="139"/>
      <c r="G13" s="138"/>
      <c r="H13" s="140"/>
      <c r="I13" s="140"/>
    </row>
    <row r="14" customFormat="false" ht="14.05" hidden="false" customHeight="false" outlineLevel="0" collapsed="false">
      <c r="A14" s="129"/>
      <c r="B14" s="141" t="s">
        <v>37</v>
      </c>
      <c r="C14" s="138"/>
      <c r="D14" s="138"/>
      <c r="E14" s="138"/>
      <c r="F14" s="139"/>
      <c r="G14" s="138"/>
      <c r="H14" s="140"/>
      <c r="I14" s="140"/>
    </row>
    <row r="15" customFormat="false" ht="13.8" hidden="false" customHeight="false" outlineLevel="0" collapsed="false">
      <c r="A15" s="129"/>
      <c r="F15" s="129"/>
      <c r="G15" s="129"/>
      <c r="H15" s="130"/>
      <c r="I15" s="130"/>
    </row>
    <row r="16" customFormat="false" ht="13.8" hidden="false" customHeight="false" outlineLevel="0" collapsed="false">
      <c r="A16" s="131" t="s">
        <v>315</v>
      </c>
      <c r="B16" s="156" t="s">
        <v>316</v>
      </c>
      <c r="C16" s="132"/>
      <c r="D16" s="132"/>
      <c r="E16" s="134"/>
      <c r="F16" s="133"/>
      <c r="G16" s="133"/>
      <c r="H16" s="135"/>
      <c r="I16" s="136"/>
    </row>
    <row r="17" customFormat="false" ht="13.8" hidden="false" customHeight="false" outlineLevel="0" collapsed="false">
      <c r="A17" s="129"/>
      <c r="F17" s="129"/>
    </row>
    <row r="18" customFormat="false" ht="13.8" hidden="false" customHeight="false" outlineLevel="0" collapsed="false">
      <c r="A18" s="129"/>
      <c r="F18" s="129"/>
      <c r="G18" s="129"/>
      <c r="H18" s="130"/>
      <c r="I18" s="130"/>
    </row>
    <row r="19" customFormat="false" ht="14.05" hidden="false" customHeight="false" outlineLevel="0" collapsed="false">
      <c r="A19" s="129" t="s">
        <v>40</v>
      </c>
      <c r="B19" s="142" t="s">
        <v>317</v>
      </c>
      <c r="F19" s="129"/>
      <c r="G19" s="129"/>
      <c r="H19" s="130"/>
      <c r="I19" s="146" t="str">
        <f aca="false">IF((H19&gt;0),(G19*H19),"")</f>
        <v/>
      </c>
    </row>
    <row r="20" customFormat="false" ht="13.8" hidden="false" customHeight="false" outlineLevel="0" collapsed="false">
      <c r="A20" s="129"/>
      <c r="B20" s="105" t="s">
        <v>318</v>
      </c>
      <c r="F20" s="129"/>
      <c r="G20" s="129"/>
      <c r="H20" s="130"/>
      <c r="I20" s="146" t="str">
        <f aca="false">IF((H20&gt;0),(G20*H20),"")</f>
        <v/>
      </c>
    </row>
    <row r="21" customFormat="false" ht="13.8" hidden="false" customHeight="false" outlineLevel="0" collapsed="false">
      <c r="A21" s="129"/>
      <c r="B21" s="105" t="s">
        <v>319</v>
      </c>
      <c r="F21" s="129"/>
      <c r="G21" s="129"/>
      <c r="H21" s="130"/>
      <c r="I21" s="146" t="str">
        <f aca="false">IF((H21&gt;0),(G21*H21),"")</f>
        <v/>
      </c>
    </row>
    <row r="22" customFormat="false" ht="13.8" hidden="false" customHeight="false" outlineLevel="0" collapsed="false">
      <c r="A22" s="129"/>
      <c r="B22" s="105" t="s">
        <v>320</v>
      </c>
      <c r="F22" s="129"/>
      <c r="G22" s="129"/>
      <c r="H22" s="130"/>
      <c r="I22" s="146" t="str">
        <f aca="false">IF((H22&gt;0),(G22*H22),"")</f>
        <v/>
      </c>
    </row>
    <row r="23" customFormat="false" ht="13.8" hidden="false" customHeight="false" outlineLevel="0" collapsed="false">
      <c r="A23" s="129"/>
      <c r="B23" s="105" t="s">
        <v>321</v>
      </c>
      <c r="F23" s="129"/>
      <c r="G23" s="129"/>
      <c r="H23" s="130"/>
      <c r="I23" s="146" t="str">
        <f aca="false">IF((H23&gt;0),(G23*H23),"")</f>
        <v/>
      </c>
    </row>
    <row r="24" customFormat="false" ht="13.8" hidden="false" customHeight="false" outlineLevel="0" collapsed="false">
      <c r="A24" s="129"/>
      <c r="B24" s="105" t="s">
        <v>322</v>
      </c>
      <c r="F24" s="129" t="s">
        <v>52</v>
      </c>
      <c r="G24" s="129" t="n">
        <v>5</v>
      </c>
      <c r="H24" s="130"/>
      <c r="I24" s="146" t="n">
        <f aca="false">G24*H24</f>
        <v>0</v>
      </c>
    </row>
    <row r="25" customFormat="false" ht="13.8" hidden="false" customHeight="false" outlineLevel="0" collapsed="false">
      <c r="A25" s="129"/>
      <c r="F25" s="129"/>
      <c r="G25" s="129"/>
      <c r="H25" s="130"/>
      <c r="I25" s="146" t="str">
        <f aca="false">IF((H25&gt;0),(G25*H25),"")</f>
        <v/>
      </c>
    </row>
    <row r="26" customFormat="false" ht="13.8" hidden="false" customHeight="false" outlineLevel="0" collapsed="false">
      <c r="A26" s="129"/>
      <c r="F26" s="129"/>
      <c r="G26" s="129"/>
      <c r="H26" s="130"/>
      <c r="I26" s="146" t="str">
        <f aca="false">IF((H26&gt;0),(G26*H26),"")</f>
        <v/>
      </c>
    </row>
    <row r="27" customFormat="false" ht="13.8" hidden="false" customHeight="false" outlineLevel="0" collapsed="false">
      <c r="A27" s="129" t="s">
        <v>55</v>
      </c>
      <c r="B27" s="142" t="s">
        <v>323</v>
      </c>
      <c r="F27" s="129"/>
      <c r="G27" s="129"/>
      <c r="H27" s="130"/>
      <c r="I27" s="146" t="str">
        <f aca="false">IF((H27&gt;0),(G27*H27),"")</f>
        <v/>
      </c>
    </row>
    <row r="28" customFormat="false" ht="13.8" hidden="false" customHeight="false" outlineLevel="0" collapsed="false">
      <c r="A28" s="129"/>
      <c r="B28" s="105" t="s">
        <v>324</v>
      </c>
      <c r="F28" s="129"/>
      <c r="G28" s="129"/>
      <c r="H28" s="130"/>
      <c r="I28" s="146" t="str">
        <f aca="false">IF((H28&gt;0),(G28*H28),"")</f>
        <v/>
      </c>
    </row>
    <row r="29" customFormat="false" ht="13.8" hidden="false" customHeight="false" outlineLevel="0" collapsed="false">
      <c r="A29" s="129"/>
      <c r="B29" s="105" t="s">
        <v>325</v>
      </c>
      <c r="F29" s="129"/>
      <c r="G29" s="129"/>
      <c r="H29" s="130"/>
      <c r="I29" s="146" t="str">
        <f aca="false">IF((H29&gt;0),(G29*H29),"")</f>
        <v/>
      </c>
    </row>
    <row r="30" customFormat="false" ht="13.8" hidden="false" customHeight="false" outlineLevel="0" collapsed="false">
      <c r="A30" s="129"/>
      <c r="B30" s="105" t="s">
        <v>321</v>
      </c>
      <c r="F30" s="129"/>
      <c r="G30" s="129"/>
      <c r="H30" s="130"/>
      <c r="I30" s="146" t="str">
        <f aca="false">IF((H30&gt;0),(G30*H30),"")</f>
        <v/>
      </c>
    </row>
    <row r="31" customFormat="false" ht="13.8" hidden="false" customHeight="false" outlineLevel="0" collapsed="false">
      <c r="A31" s="129"/>
      <c r="B31" s="105" t="s">
        <v>322</v>
      </c>
      <c r="F31" s="129" t="s">
        <v>52</v>
      </c>
      <c r="G31" s="129" t="n">
        <v>5</v>
      </c>
      <c r="H31" s="130"/>
      <c r="I31" s="146" t="n">
        <f aca="false">G31*H31</f>
        <v>0</v>
      </c>
    </row>
    <row r="32" customFormat="false" ht="13.8" hidden="false" customHeight="false" outlineLevel="0" collapsed="false">
      <c r="A32" s="129"/>
      <c r="F32" s="129"/>
      <c r="G32" s="129"/>
      <c r="H32" s="130"/>
      <c r="I32" s="146" t="str">
        <f aca="false">IF((H32&gt;0),(G32*H32),"")</f>
        <v/>
      </c>
    </row>
    <row r="33" customFormat="false" ht="13.8" hidden="false" customHeight="false" outlineLevel="0" collapsed="false">
      <c r="A33" s="129"/>
      <c r="F33" s="129"/>
      <c r="G33" s="129"/>
      <c r="H33" s="130"/>
      <c r="I33" s="146" t="str">
        <f aca="false">IF((H33&gt;0),(G33*H33),"")</f>
        <v/>
      </c>
    </row>
    <row r="34" customFormat="false" ht="14.5" hidden="false" customHeight="false" outlineLevel="0" collapsed="false">
      <c r="A34" s="129" t="s">
        <v>63</v>
      </c>
      <c r="B34" s="142" t="s">
        <v>326</v>
      </c>
      <c r="F34" s="129"/>
      <c r="G34" s="129"/>
      <c r="H34" s="130"/>
      <c r="I34" s="146" t="str">
        <f aca="false">IF((H34&gt;0),(G34*H34),"")</f>
        <v/>
      </c>
    </row>
    <row r="35" customFormat="false" ht="13.8" hidden="false" customHeight="false" outlineLevel="0" collapsed="false">
      <c r="A35" s="129"/>
      <c r="B35" s="105" t="s">
        <v>327</v>
      </c>
      <c r="F35" s="129"/>
      <c r="G35" s="129"/>
      <c r="H35" s="130"/>
      <c r="I35" s="146" t="str">
        <f aca="false">IF((H35&gt;0),(G35*H35),"")</f>
        <v/>
      </c>
    </row>
    <row r="36" customFormat="false" ht="13.8" hidden="false" customHeight="false" outlineLevel="0" collapsed="false">
      <c r="A36" s="129"/>
      <c r="B36" s="105" t="s">
        <v>328</v>
      </c>
      <c r="F36" s="129"/>
      <c r="G36" s="129"/>
      <c r="H36" s="130"/>
      <c r="I36" s="146" t="str">
        <f aca="false">IF((H36&gt;0),(G36*H36),"")</f>
        <v/>
      </c>
    </row>
    <row r="37" customFormat="false" ht="13.8" hidden="false" customHeight="false" outlineLevel="0" collapsed="false">
      <c r="A37" s="129"/>
      <c r="B37" s="105" t="s">
        <v>329</v>
      </c>
      <c r="F37" s="129"/>
      <c r="G37" s="129"/>
      <c r="H37" s="130"/>
      <c r="I37" s="146" t="str">
        <f aca="false">IF((H37&gt;0),(G37*H37),"")</f>
        <v/>
      </c>
    </row>
    <row r="38" customFormat="false" ht="13.8" hidden="false" customHeight="false" outlineLevel="0" collapsed="false">
      <c r="A38" s="129"/>
      <c r="B38" s="105" t="s">
        <v>330</v>
      </c>
      <c r="F38" s="129"/>
      <c r="G38" s="129"/>
      <c r="H38" s="130"/>
      <c r="I38" s="146" t="str">
        <f aca="false">IF((H38&gt;0),(G38*H38),"")</f>
        <v/>
      </c>
    </row>
    <row r="39" customFormat="false" ht="13.8" hidden="false" customHeight="false" outlineLevel="0" collapsed="false">
      <c r="A39" s="129"/>
      <c r="B39" s="105" t="s">
        <v>331</v>
      </c>
      <c r="F39" s="129"/>
      <c r="G39" s="129"/>
      <c r="H39" s="130"/>
      <c r="I39" s="146" t="str">
        <f aca="false">IF((H39&gt;0),(G39*H39),"")</f>
        <v/>
      </c>
    </row>
    <row r="40" customFormat="false" ht="13.8" hidden="false" customHeight="false" outlineLevel="0" collapsed="false">
      <c r="A40" s="129"/>
      <c r="B40" s="105" t="s">
        <v>332</v>
      </c>
      <c r="F40" s="129"/>
      <c r="G40" s="129"/>
      <c r="H40" s="130"/>
      <c r="I40" s="146" t="str">
        <f aca="false">IF((H40&gt;0),(G40*H40),"")</f>
        <v/>
      </c>
    </row>
    <row r="41" customFormat="false" ht="13.8" hidden="false" customHeight="false" outlineLevel="0" collapsed="false">
      <c r="A41" s="129"/>
      <c r="B41" s="105" t="s">
        <v>333</v>
      </c>
      <c r="F41" s="129" t="s">
        <v>245</v>
      </c>
      <c r="G41" s="129" t="n">
        <v>1</v>
      </c>
      <c r="H41" s="130"/>
      <c r="I41" s="146" t="n">
        <f aca="false">G41*H41</f>
        <v>0</v>
      </c>
    </row>
    <row r="42" customFormat="false" ht="13.8" hidden="false" customHeight="false" outlineLevel="0" collapsed="false">
      <c r="A42" s="129"/>
      <c r="F42" s="129"/>
      <c r="G42" s="129"/>
      <c r="H42" s="130"/>
      <c r="I42" s="146" t="str">
        <f aca="false">IF((H42&gt;0),(G42*H42),"")</f>
        <v/>
      </c>
    </row>
    <row r="43" customFormat="false" ht="13.8" hidden="false" customHeight="false" outlineLevel="0" collapsed="false">
      <c r="A43" s="129"/>
      <c r="F43" s="129"/>
      <c r="G43" s="129"/>
      <c r="H43" s="130"/>
      <c r="I43" s="146" t="str">
        <f aca="false">IF((H43&gt;0),(G43*H43),"")</f>
        <v/>
      </c>
    </row>
    <row r="44" customFormat="false" ht="142.95" hidden="false" customHeight="true" outlineLevel="0" collapsed="false">
      <c r="A44" s="184" t="s">
        <v>70</v>
      </c>
      <c r="B44" s="185" t="s">
        <v>252</v>
      </c>
      <c r="C44" s="185"/>
      <c r="D44" s="185"/>
      <c r="E44" s="185"/>
      <c r="F44" s="129"/>
      <c r="G44" s="129"/>
      <c r="H44" s="130"/>
      <c r="I44" s="146" t="str">
        <f aca="false">IF((H44&gt;0),(G44*H44),"")</f>
        <v/>
      </c>
    </row>
    <row r="45" customFormat="false" ht="13.8" hidden="false" customHeight="false" outlineLevel="0" collapsed="false">
      <c r="A45" s="129"/>
      <c r="B45" s="105" t="s">
        <v>253</v>
      </c>
      <c r="F45" s="129"/>
      <c r="G45" s="129"/>
      <c r="H45" s="130"/>
      <c r="I45" s="146" t="str">
        <f aca="false">IF((H45&gt;0),(G45*H45),"")</f>
        <v/>
      </c>
    </row>
    <row r="46" customFormat="false" ht="13.8" hidden="false" customHeight="false" outlineLevel="0" collapsed="false">
      <c r="A46" s="129"/>
      <c r="B46" s="105" t="s">
        <v>254</v>
      </c>
      <c r="F46" s="129"/>
      <c r="G46" s="129"/>
      <c r="H46" s="130"/>
      <c r="I46" s="146" t="str">
        <f aca="false">IF((H46&gt;0),(G46*H46),"")</f>
        <v/>
      </c>
    </row>
    <row r="47" customFormat="false" ht="13.8" hidden="false" customHeight="false" outlineLevel="0" collapsed="false">
      <c r="A47" s="129"/>
      <c r="B47" s="105" t="s">
        <v>255</v>
      </c>
      <c r="F47" s="129"/>
      <c r="G47" s="129"/>
      <c r="H47" s="130"/>
      <c r="I47" s="146" t="str">
        <f aca="false">IF((H47&gt;0),(G47*H47),"")</f>
        <v/>
      </c>
    </row>
    <row r="48" customFormat="false" ht="13.8" hidden="false" customHeight="false" outlineLevel="0" collapsed="false">
      <c r="A48" s="129"/>
      <c r="B48" s="105" t="s">
        <v>256</v>
      </c>
      <c r="F48" s="129"/>
      <c r="G48" s="129"/>
      <c r="H48" s="130"/>
      <c r="I48" s="146" t="str">
        <f aca="false">IF((H48&gt;0),(G48*H48),"")</f>
        <v/>
      </c>
    </row>
    <row r="49" customFormat="false" ht="13.8" hidden="false" customHeight="false" outlineLevel="0" collapsed="false">
      <c r="A49" s="129"/>
      <c r="B49" s="105" t="s">
        <v>257</v>
      </c>
      <c r="F49" s="129"/>
      <c r="G49" s="129"/>
      <c r="H49" s="130"/>
      <c r="I49" s="146" t="str">
        <f aca="false">IF((H49&gt;0),(G49*H49),"")</f>
        <v/>
      </c>
    </row>
    <row r="50" customFormat="false" ht="14.5" hidden="false" customHeight="false" outlineLevel="0" collapsed="false">
      <c r="A50" s="129"/>
      <c r="B50" s="105" t="s">
        <v>258</v>
      </c>
      <c r="F50" s="129"/>
      <c r="G50" s="129"/>
      <c r="H50" s="130"/>
      <c r="I50" s="146" t="str">
        <f aca="false">IF((H50&gt;0),(G50*H50),"")</f>
        <v/>
      </c>
    </row>
    <row r="51" customFormat="false" ht="13.8" hidden="false" customHeight="false" outlineLevel="0" collapsed="false">
      <c r="A51" s="129"/>
      <c r="B51" s="105" t="s">
        <v>259</v>
      </c>
      <c r="F51" s="129"/>
      <c r="G51" s="129"/>
      <c r="H51" s="130"/>
      <c r="I51" s="146" t="str">
        <f aca="false">IF((H51&gt;0),(G51*H51),"")</f>
        <v/>
      </c>
    </row>
    <row r="52" customFormat="false" ht="13.8" hidden="false" customHeight="false" outlineLevel="0" collapsed="false">
      <c r="A52" s="129"/>
      <c r="B52" s="105" t="s">
        <v>260</v>
      </c>
      <c r="F52" s="129"/>
      <c r="G52" s="129"/>
      <c r="H52" s="130"/>
      <c r="I52" s="146" t="str">
        <f aca="false">IF((H52&gt;0),(G52*H52),"")</f>
        <v/>
      </c>
    </row>
    <row r="53" customFormat="false" ht="14.5" hidden="false" customHeight="false" outlineLevel="0" collapsed="false">
      <c r="A53" s="129"/>
      <c r="B53" s="105" t="s">
        <v>261</v>
      </c>
      <c r="F53" s="129"/>
      <c r="G53" s="129"/>
      <c r="H53" s="130"/>
      <c r="I53" s="146" t="str">
        <f aca="false">IF((H53&gt;0),(G53*H53),"")</f>
        <v/>
      </c>
    </row>
    <row r="54" customFormat="false" ht="13.8" hidden="false" customHeight="false" outlineLevel="0" collapsed="false">
      <c r="A54" s="129"/>
      <c r="F54" s="129" t="s">
        <v>69</v>
      </c>
      <c r="G54" s="129" t="n">
        <v>2</v>
      </c>
      <c r="H54" s="130"/>
      <c r="I54" s="146" t="n">
        <f aca="false">G54*H54</f>
        <v>0</v>
      </c>
    </row>
    <row r="55" customFormat="false" ht="13.8" hidden="false" customHeight="false" outlineLevel="0" collapsed="false">
      <c r="A55" s="129"/>
      <c r="F55" s="129"/>
      <c r="G55" s="129"/>
      <c r="H55" s="130"/>
      <c r="I55" s="146" t="str">
        <f aca="false">IF((H55&gt;0),(G55*H55),"")</f>
        <v/>
      </c>
    </row>
    <row r="56" customFormat="false" ht="13.8" hidden="false" customHeight="false" outlineLevel="0" collapsed="false">
      <c r="A56" s="129"/>
      <c r="F56" s="129"/>
      <c r="G56" s="129"/>
      <c r="H56" s="130"/>
      <c r="I56" s="146" t="str">
        <f aca="false">IF((H56&gt;0),(G56*H56),"")</f>
        <v/>
      </c>
    </row>
    <row r="57" customFormat="false" ht="60.9" hidden="false" customHeight="true" outlineLevel="0" collapsed="false">
      <c r="A57" s="184" t="s">
        <v>74</v>
      </c>
      <c r="B57" s="186" t="s">
        <v>262</v>
      </c>
      <c r="C57" s="186"/>
      <c r="D57" s="186"/>
      <c r="E57" s="186"/>
      <c r="F57" s="129"/>
      <c r="G57" s="129"/>
      <c r="H57" s="130"/>
      <c r="I57" s="146" t="str">
        <f aca="false">IF((H57&gt;0),(G57*H57),"")</f>
        <v/>
      </c>
    </row>
    <row r="58" customFormat="false" ht="13.8" hidden="false" customHeight="false" outlineLevel="0" collapsed="false">
      <c r="A58" s="129"/>
      <c r="F58" s="129" t="s">
        <v>69</v>
      </c>
      <c r="G58" s="129" t="n">
        <v>1</v>
      </c>
      <c r="H58" s="130"/>
      <c r="I58" s="146" t="n">
        <f aca="false">G58*H58</f>
        <v>0</v>
      </c>
    </row>
    <row r="59" customFormat="false" ht="13.8" hidden="false" customHeight="false" outlineLevel="0" collapsed="false">
      <c r="A59" s="129"/>
      <c r="F59" s="129"/>
      <c r="G59" s="129"/>
      <c r="H59" s="130"/>
      <c r="I59" s="146" t="str">
        <f aca="false">IF((H59&gt;0),(G59*H59),"")</f>
        <v/>
      </c>
    </row>
    <row r="60" customFormat="false" ht="13.8" hidden="false" customHeight="false" outlineLevel="0" collapsed="false">
      <c r="A60" s="129"/>
      <c r="F60" s="129"/>
      <c r="G60" s="129"/>
      <c r="H60" s="130"/>
      <c r="I60" s="146" t="str">
        <f aca="false">IF((H60&gt;0),(G60*H60),"")</f>
        <v/>
      </c>
    </row>
    <row r="61" customFormat="false" ht="60.9" hidden="false" customHeight="true" outlineLevel="0" collapsed="false">
      <c r="A61" s="184" t="s">
        <v>76</v>
      </c>
      <c r="B61" s="186" t="s">
        <v>334</v>
      </c>
      <c r="C61" s="186"/>
      <c r="D61" s="186"/>
      <c r="E61" s="186"/>
      <c r="F61" s="129"/>
      <c r="I61" s="146" t="str">
        <f aca="false">IF((H61&gt;0),(G61*H61),"")</f>
        <v/>
      </c>
    </row>
    <row r="62" customFormat="false" ht="13.8" hidden="false" customHeight="false" outlineLevel="0" collapsed="false">
      <c r="A62" s="129"/>
      <c r="B62" s="142" t="s">
        <v>335</v>
      </c>
      <c r="F62" s="129" t="s">
        <v>52</v>
      </c>
      <c r="G62" s="129" t="n">
        <v>60</v>
      </c>
      <c r="H62" s="130"/>
      <c r="I62" s="146" t="n">
        <f aca="false">G62*H62</f>
        <v>0</v>
      </c>
    </row>
    <row r="63" customFormat="false" ht="13.8" hidden="false" customHeight="false" outlineLevel="0" collapsed="false">
      <c r="A63" s="129"/>
      <c r="F63" s="129"/>
      <c r="I63" s="146" t="str">
        <f aca="false">IF((H63&gt;0),(G63*H63),"")</f>
        <v/>
      </c>
    </row>
    <row r="64" customFormat="false" ht="13.8" hidden="false" customHeight="false" outlineLevel="0" collapsed="false">
      <c r="A64" s="129"/>
      <c r="F64" s="129"/>
      <c r="I64" s="146" t="str">
        <f aca="false">IF((H64&gt;0),(G64*H64),"")</f>
        <v/>
      </c>
    </row>
    <row r="65" customFormat="false" ht="13.8" hidden="false" customHeight="false" outlineLevel="0" collapsed="false">
      <c r="A65" s="129" t="s">
        <v>79</v>
      </c>
      <c r="B65" s="145" t="s">
        <v>41</v>
      </c>
      <c r="C65" s="145"/>
      <c r="D65" s="145"/>
      <c r="E65" s="145"/>
      <c r="F65" s="129"/>
      <c r="I65" s="146" t="str">
        <f aca="false">IF((H65&gt;0),(G65*H65),"")</f>
        <v/>
      </c>
    </row>
    <row r="66" customFormat="false" ht="14.5" hidden="false" customHeight="false" outlineLevel="0" collapsed="false">
      <c r="A66" s="129"/>
      <c r="B66" s="145" t="s">
        <v>42</v>
      </c>
      <c r="C66" s="117"/>
      <c r="D66" s="117"/>
      <c r="E66" s="117"/>
      <c r="F66" s="129"/>
      <c r="I66" s="146" t="str">
        <f aca="false">IF((H66&gt;0),(G66*H66),"")</f>
        <v/>
      </c>
    </row>
    <row r="67" customFormat="false" ht="13.8" hidden="false" customHeight="false" outlineLevel="0" collapsed="false">
      <c r="A67" s="129"/>
      <c r="B67" s="117" t="s">
        <v>43</v>
      </c>
      <c r="C67" s="117"/>
      <c r="D67" s="117"/>
      <c r="E67" s="117"/>
      <c r="F67" s="129"/>
      <c r="I67" s="146" t="str">
        <f aca="false">IF((H67&gt;0),(G67*H67),"")</f>
        <v/>
      </c>
    </row>
    <row r="68" customFormat="false" ht="13.8" hidden="false" customHeight="false" outlineLevel="0" collapsed="false">
      <c r="A68" s="129"/>
      <c r="B68" s="117" t="s">
        <v>44</v>
      </c>
      <c r="C68" s="117"/>
      <c r="D68" s="117"/>
      <c r="E68" s="117"/>
      <c r="F68" s="129"/>
      <c r="I68" s="146" t="str">
        <f aca="false">IF((H68&gt;0),(G68*H68),"")</f>
        <v/>
      </c>
    </row>
    <row r="69" customFormat="false" ht="13.8" hidden="false" customHeight="false" outlineLevel="0" collapsed="false">
      <c r="A69" s="129"/>
      <c r="B69" s="117" t="s">
        <v>45</v>
      </c>
      <c r="C69" s="117"/>
      <c r="D69" s="117"/>
      <c r="E69" s="117"/>
      <c r="F69" s="129"/>
      <c r="I69" s="146" t="str">
        <f aca="false">IF((H69&gt;0),(G69*H69),"")</f>
        <v/>
      </c>
    </row>
    <row r="70" customFormat="false" ht="13.8" hidden="false" customHeight="false" outlineLevel="0" collapsed="false">
      <c r="A70" s="129"/>
      <c r="B70" s="117" t="s">
        <v>46</v>
      </c>
      <c r="C70" s="117"/>
      <c r="D70" s="117"/>
      <c r="E70" s="117"/>
      <c r="F70" s="129"/>
      <c r="G70" s="129"/>
      <c r="H70" s="130"/>
      <c r="I70" s="146" t="str">
        <f aca="false">IF((H70&gt;0),(G70*H70),"")</f>
        <v/>
      </c>
    </row>
    <row r="71" customFormat="false" ht="13.8" hidden="false" customHeight="false" outlineLevel="0" collapsed="false">
      <c r="A71" s="129"/>
      <c r="B71" s="117" t="s">
        <v>47</v>
      </c>
      <c r="C71" s="117"/>
      <c r="D71" s="117"/>
      <c r="E71" s="117"/>
      <c r="F71" s="129"/>
      <c r="G71" s="129"/>
      <c r="H71" s="130"/>
      <c r="I71" s="146" t="str">
        <f aca="false">IF((H71&gt;0),(G71*H71),"")</f>
        <v/>
      </c>
    </row>
    <row r="72" customFormat="false" ht="13.8" hidden="false" customHeight="false" outlineLevel="0" collapsed="false">
      <c r="A72" s="129"/>
      <c r="B72" s="117" t="s">
        <v>48</v>
      </c>
      <c r="C72" s="117"/>
      <c r="D72" s="117"/>
      <c r="E72" s="117"/>
      <c r="F72" s="129"/>
      <c r="G72" s="129"/>
      <c r="H72" s="130"/>
      <c r="I72" s="146" t="str">
        <f aca="false">IF((H72&gt;0),(G72*H72),"")</f>
        <v/>
      </c>
    </row>
    <row r="73" customFormat="false" ht="13.8" hidden="false" customHeight="false" outlineLevel="0" collapsed="false">
      <c r="A73" s="129"/>
      <c r="B73" s="117" t="s">
        <v>49</v>
      </c>
      <c r="C73" s="117"/>
      <c r="D73" s="117"/>
      <c r="E73" s="117"/>
      <c r="F73" s="129"/>
      <c r="G73" s="129"/>
      <c r="H73" s="130"/>
      <c r="I73" s="146" t="str">
        <f aca="false">IF((H73&gt;0),(G73*H73),"")</f>
        <v/>
      </c>
    </row>
    <row r="74" customFormat="false" ht="13.8" hidden="false" customHeight="false" outlineLevel="0" collapsed="false">
      <c r="A74" s="129"/>
      <c r="B74" s="117" t="s">
        <v>50</v>
      </c>
      <c r="C74" s="117"/>
      <c r="D74" s="117"/>
      <c r="E74" s="117"/>
      <c r="F74" s="129"/>
      <c r="G74" s="129"/>
      <c r="H74" s="130"/>
      <c r="I74" s="146" t="str">
        <f aca="false">IF((H74&gt;0),(G74*H74),"")</f>
        <v/>
      </c>
    </row>
    <row r="75" customFormat="false" ht="13.8" hidden="false" customHeight="false" outlineLevel="0" collapsed="false">
      <c r="A75" s="129"/>
      <c r="B75" s="105" t="s">
        <v>322</v>
      </c>
      <c r="F75" s="129" t="s">
        <v>52</v>
      </c>
      <c r="G75" s="129" t="n">
        <v>50</v>
      </c>
      <c r="H75" s="130"/>
      <c r="I75" s="146" t="n">
        <f aca="false">G75*H75</f>
        <v>0</v>
      </c>
    </row>
    <row r="76" customFormat="false" ht="13.8" hidden="false" customHeight="false" outlineLevel="0" collapsed="false">
      <c r="A76" s="129"/>
      <c r="F76" s="129"/>
      <c r="G76" s="129"/>
      <c r="H76" s="130"/>
      <c r="I76" s="146" t="str">
        <f aca="false">IF((H76&gt;0),(G76*H76),"")</f>
        <v/>
      </c>
    </row>
    <row r="77" customFormat="false" ht="13.8" hidden="false" customHeight="false" outlineLevel="0" collapsed="false">
      <c r="A77" s="129" t="s">
        <v>85</v>
      </c>
      <c r="B77" s="142" t="s">
        <v>56</v>
      </c>
      <c r="F77" s="129"/>
      <c r="G77" s="129"/>
      <c r="H77" s="130"/>
      <c r="I77" s="146" t="str">
        <f aca="false">IF((H77&gt;0),(G77*H77),"")</f>
        <v/>
      </c>
    </row>
    <row r="78" customFormat="false" ht="13.8" hidden="false" customHeight="false" outlineLevel="0" collapsed="false">
      <c r="A78" s="129"/>
      <c r="B78" s="105" t="s">
        <v>57</v>
      </c>
      <c r="F78" s="129"/>
      <c r="G78" s="129"/>
      <c r="H78" s="130"/>
      <c r="I78" s="146" t="str">
        <f aca="false">IF((H78&gt;0),(G78*H78),"")</f>
        <v/>
      </c>
    </row>
    <row r="79" customFormat="false" ht="13.8" hidden="false" customHeight="false" outlineLevel="0" collapsed="false">
      <c r="A79" s="129"/>
      <c r="B79" s="105" t="s">
        <v>58</v>
      </c>
      <c r="F79" s="129"/>
      <c r="G79" s="129"/>
      <c r="H79" s="130"/>
      <c r="I79" s="146" t="str">
        <f aca="false">IF((H79&gt;0),(G79*H79),"")</f>
        <v/>
      </c>
    </row>
    <row r="80" customFormat="false" ht="13.8" hidden="false" customHeight="false" outlineLevel="0" collapsed="false">
      <c r="A80" s="129"/>
      <c r="B80" s="105" t="s">
        <v>59</v>
      </c>
      <c r="F80" s="129"/>
      <c r="G80" s="129"/>
      <c r="H80" s="130"/>
      <c r="I80" s="146" t="str">
        <f aca="false">IF((H80&gt;0),(G80*H80),"")</f>
        <v/>
      </c>
    </row>
    <row r="81" customFormat="false" ht="13.8" hidden="false" customHeight="false" outlineLevel="0" collapsed="false">
      <c r="A81" s="129"/>
      <c r="F81" s="147" t="s">
        <v>62</v>
      </c>
      <c r="G81" s="129" t="n">
        <v>1</v>
      </c>
      <c r="H81" s="130"/>
      <c r="I81" s="146" t="n">
        <f aca="false">G81*H81</f>
        <v>0</v>
      </c>
    </row>
    <row r="82" customFormat="false" ht="13.8" hidden="false" customHeight="false" outlineLevel="0" collapsed="false">
      <c r="A82" s="129"/>
      <c r="F82" s="129"/>
      <c r="G82" s="129"/>
      <c r="H82" s="130"/>
      <c r="I82" s="146" t="str">
        <f aca="false">IF((H82&gt;0),(G82*H82),"")</f>
        <v/>
      </c>
    </row>
    <row r="83" customFormat="false" ht="14.5" hidden="false" customHeight="false" outlineLevel="0" collapsed="false">
      <c r="A83" s="129" t="s">
        <v>101</v>
      </c>
      <c r="B83" s="142" t="s">
        <v>336</v>
      </c>
      <c r="F83" s="129"/>
      <c r="G83" s="129"/>
      <c r="H83" s="130"/>
      <c r="I83" s="146" t="str">
        <f aca="false">IF((H83&gt;0),(G83*H83),"")</f>
        <v/>
      </c>
    </row>
    <row r="84" customFormat="false" ht="13.8" hidden="false" customHeight="false" outlineLevel="0" collapsed="false">
      <c r="A84" s="129"/>
      <c r="F84" s="147" t="s">
        <v>62</v>
      </c>
      <c r="G84" s="129" t="n">
        <v>1</v>
      </c>
      <c r="H84" s="130"/>
      <c r="I84" s="146" t="n">
        <f aca="false">G84*H84</f>
        <v>0</v>
      </c>
    </row>
    <row r="85" customFormat="false" ht="13.8" hidden="false" customHeight="false" outlineLevel="0" collapsed="false">
      <c r="A85" s="129"/>
      <c r="F85" s="129"/>
      <c r="G85" s="129"/>
      <c r="H85" s="130"/>
      <c r="I85" s="146" t="str">
        <f aca="false">IF((H85&gt;0),(G85*H85),"")</f>
        <v/>
      </c>
    </row>
    <row r="86" customFormat="false" ht="14.5" hidden="false" customHeight="false" outlineLevel="0" collapsed="false">
      <c r="A86" s="139" t="s">
        <v>337</v>
      </c>
      <c r="B86" s="142" t="s">
        <v>338</v>
      </c>
      <c r="F86" s="129"/>
      <c r="G86" s="129"/>
      <c r="H86" s="130"/>
      <c r="I86" s="146" t="str">
        <f aca="false">IF((H86&gt;0),(G86*H86),"")</f>
        <v/>
      </c>
    </row>
    <row r="87" customFormat="false" ht="14.5" hidden="false" customHeight="false" outlineLevel="0" collapsed="false">
      <c r="A87" s="129"/>
      <c r="B87" s="105" t="s">
        <v>339</v>
      </c>
      <c r="F87" s="129"/>
      <c r="G87" s="129"/>
      <c r="H87" s="130"/>
      <c r="I87" s="146" t="str">
        <f aca="false">IF((H87&gt;0),(G87*H87),"")</f>
        <v/>
      </c>
    </row>
    <row r="88" customFormat="false" ht="13.8" hidden="false" customHeight="false" outlineLevel="0" collapsed="false">
      <c r="A88" s="129"/>
      <c r="B88" s="105" t="s">
        <v>83</v>
      </c>
      <c r="F88" s="147" t="s">
        <v>62</v>
      </c>
      <c r="G88" s="129" t="n">
        <v>1</v>
      </c>
      <c r="H88" s="130"/>
      <c r="I88" s="146" t="n">
        <f aca="false">G88*H88</f>
        <v>0</v>
      </c>
    </row>
    <row r="89" customFormat="false" ht="13.8" hidden="false" customHeight="false" outlineLevel="0" collapsed="false">
      <c r="A89" s="129"/>
      <c r="F89" s="129"/>
      <c r="G89" s="129"/>
      <c r="H89" s="130"/>
      <c r="I89" s="146" t="str">
        <f aca="false">IF((H89&gt;0),(G89*H89),"")</f>
        <v/>
      </c>
    </row>
    <row r="90" customFormat="false" ht="14.5" hidden="false" customHeight="false" outlineLevel="0" collapsed="false">
      <c r="A90" s="129" t="s">
        <v>340</v>
      </c>
      <c r="B90" s="142" t="s">
        <v>341</v>
      </c>
      <c r="F90" s="129"/>
      <c r="G90" s="129"/>
      <c r="H90" s="130"/>
      <c r="I90" s="146" t="str">
        <f aca="false">IF((H90&gt;0),(G90*H90),"")</f>
        <v/>
      </c>
    </row>
    <row r="91" customFormat="false" ht="13.8" hidden="false" customHeight="false" outlineLevel="0" collapsed="false">
      <c r="A91" s="129"/>
      <c r="B91" s="105" t="s">
        <v>342</v>
      </c>
      <c r="F91" s="129"/>
      <c r="G91" s="129"/>
      <c r="H91" s="130"/>
      <c r="I91" s="146" t="str">
        <f aca="false">IF((H91&gt;0),(G91*H91),"")</f>
        <v/>
      </c>
    </row>
    <row r="92" customFormat="false" ht="13.8" hidden="false" customHeight="false" outlineLevel="0" collapsed="false">
      <c r="A92" s="129"/>
      <c r="B92" s="105" t="s">
        <v>343</v>
      </c>
      <c r="F92" s="147" t="s">
        <v>62</v>
      </c>
      <c r="G92" s="129" t="n">
        <v>1</v>
      </c>
      <c r="H92" s="130"/>
      <c r="I92" s="146" t="n">
        <f aca="false">G92*H92</f>
        <v>0</v>
      </c>
    </row>
    <row r="93" customFormat="false" ht="13.8" hidden="false" customHeight="false" outlineLevel="0" collapsed="false">
      <c r="A93" s="129"/>
      <c r="F93" s="129"/>
      <c r="G93" s="129"/>
      <c r="H93" s="130"/>
      <c r="I93" s="146" t="str">
        <f aca="false">IF((H93&gt;0),(G93*H93),"")</f>
        <v/>
      </c>
    </row>
    <row r="94" customFormat="false" ht="13.8" hidden="false" customHeight="false" outlineLevel="0" collapsed="false">
      <c r="A94" s="129"/>
      <c r="F94" s="129"/>
      <c r="G94" s="129"/>
      <c r="H94" s="130"/>
      <c r="I94" s="130"/>
    </row>
    <row r="95" customFormat="false" ht="13.8" hidden="false" customHeight="false" outlineLevel="0" collapsed="false">
      <c r="A95" s="131" t="s">
        <v>315</v>
      </c>
      <c r="B95" s="156" t="s">
        <v>344</v>
      </c>
      <c r="C95" s="134"/>
      <c r="D95" s="134"/>
      <c r="E95" s="187"/>
      <c r="F95" s="144"/>
      <c r="G95" s="133"/>
      <c r="H95" s="173"/>
      <c r="I95" s="159" t="str">
        <f aca="false">IF((SUM(I19:I94)&gt;0),SUM(I19:I94),"")</f>
        <v/>
      </c>
    </row>
    <row r="96" customFormat="false" ht="13.8" hidden="false" customHeight="false" outlineLevel="0" collapsed="false">
      <c r="A96" s="129"/>
      <c r="F96" s="129"/>
      <c r="G96" s="129"/>
      <c r="H96" s="130"/>
      <c r="I96" s="130"/>
    </row>
    <row r="97" customFormat="false" ht="13.8" hidden="false" customHeight="false" outlineLevel="0" collapsed="false">
      <c r="A97" s="129"/>
      <c r="F97" s="129"/>
      <c r="G97" s="129"/>
      <c r="H97" s="130"/>
      <c r="I97" s="130"/>
    </row>
    <row r="98" customFormat="false" ht="13.8" hidden="false" customHeight="false" outlineLevel="0" collapsed="false">
      <c r="A98" s="188" t="s">
        <v>345</v>
      </c>
      <c r="B98" s="189" t="s">
        <v>346</v>
      </c>
      <c r="F98" s="129"/>
      <c r="G98" s="190"/>
      <c r="H98" s="150"/>
      <c r="I98" s="166"/>
    </row>
    <row r="99" customFormat="false" ht="13.8" hidden="false" customHeight="false" outlineLevel="0" collapsed="false">
      <c r="A99" s="165"/>
      <c r="F99" s="129"/>
      <c r="G99" s="129"/>
      <c r="H99" s="130"/>
      <c r="I99" s="166"/>
    </row>
    <row r="100" customFormat="false" ht="13.8" hidden="false" customHeight="false" outlineLevel="0" collapsed="false">
      <c r="A100" s="129"/>
      <c r="F100" s="129"/>
      <c r="G100" s="129"/>
      <c r="H100" s="130"/>
      <c r="I100" s="130"/>
    </row>
    <row r="101" customFormat="false" ht="14.5" hidden="false" customHeight="false" outlineLevel="0" collapsed="false">
      <c r="A101" s="129" t="s">
        <v>40</v>
      </c>
      <c r="B101" s="142" t="s">
        <v>110</v>
      </c>
      <c r="F101" s="129"/>
      <c r="G101" s="129"/>
      <c r="H101" s="130"/>
      <c r="I101" s="130"/>
    </row>
    <row r="102" customFormat="false" ht="13.8" hidden="false" customHeight="false" outlineLevel="0" collapsed="false">
      <c r="A102" s="129"/>
      <c r="B102" s="105" t="s">
        <v>111</v>
      </c>
      <c r="F102" s="129"/>
      <c r="G102" s="129"/>
      <c r="H102" s="130"/>
      <c r="I102" s="130"/>
    </row>
    <row r="103" customFormat="false" ht="13.8" hidden="false" customHeight="false" outlineLevel="0" collapsed="false">
      <c r="A103" s="129"/>
      <c r="B103" s="105" t="s">
        <v>112</v>
      </c>
      <c r="F103" s="129"/>
      <c r="G103" s="129"/>
      <c r="H103" s="130"/>
      <c r="I103" s="130"/>
    </row>
    <row r="104" customFormat="false" ht="13.8" hidden="false" customHeight="false" outlineLevel="0" collapsed="false">
      <c r="A104" s="129"/>
      <c r="B104" s="105" t="s">
        <v>113</v>
      </c>
      <c r="F104" s="129"/>
      <c r="G104" s="129"/>
      <c r="H104" s="130"/>
      <c r="I104" s="146" t="str">
        <f aca="false">IF((H104&gt;0),(G104*H104),"")</f>
        <v/>
      </c>
    </row>
    <row r="105" customFormat="false" ht="13.8" hidden="false" customHeight="false" outlineLevel="0" collapsed="false">
      <c r="A105" s="129"/>
      <c r="B105" s="105" t="s">
        <v>114</v>
      </c>
      <c r="F105" s="129"/>
      <c r="G105" s="129"/>
      <c r="H105" s="130"/>
      <c r="I105" s="146" t="str">
        <f aca="false">IF((H105&gt;0),(G105*H105),"")</f>
        <v/>
      </c>
    </row>
    <row r="106" customFormat="false" ht="13.8" hidden="false" customHeight="false" outlineLevel="0" collapsed="false">
      <c r="A106" s="129"/>
      <c r="B106" s="105" t="s">
        <v>115</v>
      </c>
      <c r="F106" s="129"/>
      <c r="G106" s="129"/>
      <c r="H106" s="130"/>
      <c r="I106" s="146" t="str">
        <f aca="false">IF((H106&gt;0),(G106*H106),"")</f>
        <v/>
      </c>
    </row>
    <row r="107" customFormat="false" ht="13.8" hidden="false" customHeight="false" outlineLevel="0" collapsed="false">
      <c r="A107" s="129"/>
      <c r="B107" s="105" t="s">
        <v>116</v>
      </c>
      <c r="F107" s="129"/>
      <c r="G107" s="129"/>
      <c r="H107" s="130"/>
      <c r="I107" s="146" t="str">
        <f aca="false">IF((H107&gt;0),(G107*H107),"")</f>
        <v/>
      </c>
    </row>
    <row r="108" customFormat="false" ht="13.8" hidden="false" customHeight="false" outlineLevel="0" collapsed="false">
      <c r="A108" s="129"/>
      <c r="B108" s="105" t="s">
        <v>117</v>
      </c>
      <c r="F108" s="129"/>
      <c r="G108" s="129"/>
      <c r="H108" s="130"/>
      <c r="I108" s="146" t="str">
        <f aca="false">IF((H108&gt;0),(G108*H108),"")</f>
        <v/>
      </c>
    </row>
    <row r="109" customFormat="false" ht="13.8" hidden="false" customHeight="false" outlineLevel="0" collapsed="false">
      <c r="A109" s="129"/>
      <c r="F109" s="129" t="s">
        <v>118</v>
      </c>
      <c r="G109" s="129" t="n">
        <v>65</v>
      </c>
      <c r="H109" s="130"/>
      <c r="I109" s="146" t="n">
        <f aca="false">G109*H109</f>
        <v>0</v>
      </c>
    </row>
    <row r="110" customFormat="false" ht="13.8" hidden="false" customHeight="false" outlineLevel="0" collapsed="false">
      <c r="A110" s="129"/>
      <c r="F110" s="129"/>
      <c r="G110" s="129"/>
      <c r="H110" s="130"/>
      <c r="I110" s="146" t="str">
        <f aca="false">IF((H110&gt;0),(G110*H110),"")</f>
        <v/>
      </c>
    </row>
    <row r="111" customFormat="false" ht="13.8" hidden="false" customHeight="false" outlineLevel="0" collapsed="false">
      <c r="A111" s="129"/>
      <c r="F111" s="129"/>
      <c r="G111" s="129"/>
      <c r="H111" s="130"/>
      <c r="I111" s="146" t="str">
        <f aca="false">IF((H111&gt;0),(G111*H111),"")</f>
        <v/>
      </c>
    </row>
    <row r="112" customFormat="false" ht="14.5" hidden="false" customHeight="false" outlineLevel="0" collapsed="false">
      <c r="A112" s="129" t="s">
        <v>55</v>
      </c>
      <c r="B112" s="142" t="s">
        <v>119</v>
      </c>
      <c r="F112" s="129"/>
      <c r="G112" s="129"/>
      <c r="H112" s="130"/>
      <c r="I112" s="146" t="str">
        <f aca="false">IF((H112&gt;0),(G112*H112),"")</f>
        <v/>
      </c>
    </row>
    <row r="113" customFormat="false" ht="13.8" hidden="false" customHeight="false" outlineLevel="0" collapsed="false">
      <c r="A113" s="129"/>
      <c r="B113" s="105" t="s">
        <v>120</v>
      </c>
      <c r="F113" s="129"/>
      <c r="G113" s="129"/>
      <c r="H113" s="130"/>
      <c r="I113" s="146" t="str">
        <f aca="false">IF((H113&gt;0),(G113*H113),"")</f>
        <v/>
      </c>
    </row>
    <row r="114" customFormat="false" ht="13.8" hidden="false" customHeight="false" outlineLevel="0" collapsed="false">
      <c r="A114" s="129"/>
      <c r="B114" s="105" t="s">
        <v>121</v>
      </c>
      <c r="F114" s="129"/>
      <c r="G114" s="129"/>
      <c r="H114" s="130"/>
      <c r="I114" s="146" t="str">
        <f aca="false">IF((H114&gt;0),(G114*H114),"")</f>
        <v/>
      </c>
    </row>
    <row r="115" customFormat="false" ht="13.8" hidden="false" customHeight="false" outlineLevel="0" collapsed="false">
      <c r="A115" s="129"/>
      <c r="F115" s="129" t="s">
        <v>118</v>
      </c>
      <c r="G115" s="129" t="n">
        <v>15</v>
      </c>
      <c r="H115" s="130"/>
      <c r="I115" s="146" t="n">
        <f aca="false">G115*H115</f>
        <v>0</v>
      </c>
    </row>
    <row r="116" customFormat="false" ht="13.8" hidden="false" customHeight="false" outlineLevel="0" collapsed="false">
      <c r="A116" s="129"/>
      <c r="F116" s="129"/>
      <c r="G116" s="129"/>
      <c r="H116" s="130"/>
      <c r="I116" s="146" t="str">
        <f aca="false">IF((H116&gt;0),(G116*H116),"")</f>
        <v/>
      </c>
    </row>
    <row r="117" customFormat="false" ht="13.8" hidden="false" customHeight="false" outlineLevel="0" collapsed="false">
      <c r="A117" s="129"/>
      <c r="F117" s="129"/>
      <c r="G117" s="129"/>
      <c r="H117" s="130"/>
      <c r="I117" s="146" t="str">
        <f aca="false">IF((H117&gt;0),(G117*H117),"")</f>
        <v/>
      </c>
    </row>
    <row r="118" customFormat="false" ht="14.5" hidden="false" customHeight="false" outlineLevel="0" collapsed="false">
      <c r="A118" s="129" t="s">
        <v>63</v>
      </c>
      <c r="B118" s="142" t="s">
        <v>122</v>
      </c>
      <c r="F118" s="129"/>
      <c r="G118" s="129"/>
      <c r="H118" s="130"/>
      <c r="I118" s="146" t="str">
        <f aca="false">IF((H118&gt;0),(G118*H118),"")</f>
        <v/>
      </c>
    </row>
    <row r="119" customFormat="false" ht="13.8" hidden="false" customHeight="false" outlineLevel="0" collapsed="false">
      <c r="A119" s="129"/>
      <c r="B119" s="105" t="s">
        <v>123</v>
      </c>
      <c r="F119" s="129"/>
      <c r="G119" s="129"/>
      <c r="H119" s="130"/>
      <c r="I119" s="146" t="str">
        <f aca="false">IF((H119&gt;0),(G119*H119),"")</f>
        <v/>
      </c>
    </row>
    <row r="120" customFormat="false" ht="13.8" hidden="false" customHeight="false" outlineLevel="0" collapsed="false">
      <c r="A120" s="129"/>
      <c r="B120" s="105" t="s">
        <v>124</v>
      </c>
      <c r="F120" s="129"/>
      <c r="G120" s="129"/>
      <c r="H120" s="130"/>
      <c r="I120" s="146" t="str">
        <f aca="false">IF((H120&gt;0),(G120*H120),"")</f>
        <v/>
      </c>
    </row>
    <row r="121" customFormat="false" ht="13.8" hidden="false" customHeight="false" outlineLevel="0" collapsed="false">
      <c r="A121" s="129"/>
      <c r="B121" s="105" t="s">
        <v>125</v>
      </c>
      <c r="F121" s="129"/>
      <c r="G121" s="129"/>
      <c r="H121" s="130"/>
      <c r="I121" s="146" t="str">
        <f aca="false">IF((H121&gt;0),(G121*H121),"")</f>
        <v/>
      </c>
    </row>
    <row r="122" customFormat="false" ht="13.8" hidden="false" customHeight="false" outlineLevel="0" collapsed="false">
      <c r="A122" s="129"/>
      <c r="B122" s="105" t="s">
        <v>126</v>
      </c>
      <c r="F122" s="129"/>
      <c r="G122" s="129"/>
      <c r="H122" s="130"/>
      <c r="I122" s="146" t="str">
        <f aca="false">IF((H122&gt;0),(G122*H122),"")</f>
        <v/>
      </c>
    </row>
    <row r="123" customFormat="false" ht="13.8" hidden="false" customHeight="false" outlineLevel="0" collapsed="false">
      <c r="A123" s="129"/>
      <c r="F123" s="129" t="s">
        <v>118</v>
      </c>
      <c r="G123" s="129" t="n">
        <v>50</v>
      </c>
      <c r="H123" s="130"/>
      <c r="I123" s="146" t="n">
        <f aca="false">G123*H123</f>
        <v>0</v>
      </c>
    </row>
    <row r="124" customFormat="false" ht="13.8" hidden="false" customHeight="false" outlineLevel="0" collapsed="false">
      <c r="A124" s="129"/>
      <c r="F124" s="129"/>
      <c r="G124" s="129"/>
      <c r="H124" s="130"/>
      <c r="I124" s="146" t="str">
        <f aca="false">IF((H124&gt;0),(G124*H124),"")</f>
        <v/>
      </c>
    </row>
    <row r="125" customFormat="false" ht="13.8" hidden="false" customHeight="false" outlineLevel="0" collapsed="false">
      <c r="A125" s="129"/>
      <c r="F125" s="129"/>
      <c r="G125" s="129"/>
      <c r="H125" s="130"/>
      <c r="I125" s="146" t="str">
        <f aca="false">IF((H125&gt;0),(G125*H125),"")</f>
        <v/>
      </c>
    </row>
    <row r="126" customFormat="false" ht="14.5" hidden="false" customHeight="false" outlineLevel="0" collapsed="false">
      <c r="A126" s="129" t="s">
        <v>70</v>
      </c>
      <c r="B126" s="142" t="s">
        <v>127</v>
      </c>
      <c r="F126" s="129"/>
      <c r="G126" s="129"/>
      <c r="H126" s="130"/>
      <c r="I126" s="146" t="str">
        <f aca="false">IF((H126&gt;0),(G126*H126),"")</f>
        <v/>
      </c>
    </row>
    <row r="127" customFormat="false" ht="13.8" hidden="false" customHeight="false" outlineLevel="0" collapsed="false">
      <c r="A127" s="129"/>
      <c r="B127" s="105" t="s">
        <v>128</v>
      </c>
      <c r="F127" s="129"/>
      <c r="G127" s="129"/>
      <c r="H127" s="130"/>
      <c r="I127" s="146" t="str">
        <f aca="false">IF((H127&gt;0),(G127*H127),"")</f>
        <v/>
      </c>
    </row>
    <row r="128" customFormat="false" ht="13.8" hidden="false" customHeight="false" outlineLevel="0" collapsed="false">
      <c r="A128" s="129"/>
      <c r="B128" s="105" t="s">
        <v>129</v>
      </c>
      <c r="F128" s="129"/>
      <c r="G128" s="129"/>
      <c r="H128" s="130"/>
      <c r="I128" s="146" t="str">
        <f aca="false">IF((H128&gt;0),(G128*H128),"")</f>
        <v/>
      </c>
    </row>
    <row r="129" customFormat="false" ht="13.8" hidden="false" customHeight="false" outlineLevel="0" collapsed="false">
      <c r="A129" s="129"/>
      <c r="F129" s="129" t="s">
        <v>69</v>
      </c>
      <c r="G129" s="129" t="n">
        <v>6</v>
      </c>
      <c r="H129" s="130"/>
      <c r="I129" s="146" t="n">
        <f aca="false">G129*H129</f>
        <v>0</v>
      </c>
    </row>
    <row r="130" customFormat="false" ht="13.8" hidden="false" customHeight="false" outlineLevel="0" collapsed="false">
      <c r="A130" s="129"/>
      <c r="F130" s="129"/>
      <c r="G130" s="129"/>
      <c r="H130" s="130"/>
      <c r="I130" s="146" t="str">
        <f aca="false">IF((H130&gt;0),(G130*H130),"")</f>
        <v/>
      </c>
    </row>
    <row r="131" customFormat="false" ht="13.8" hidden="false" customHeight="false" outlineLevel="0" collapsed="false">
      <c r="A131" s="129"/>
      <c r="F131" s="129"/>
      <c r="G131" s="129"/>
      <c r="H131" s="130"/>
      <c r="I131" s="146" t="str">
        <f aca="false">IF((H131&gt;0),(G131*H131),"")</f>
        <v/>
      </c>
    </row>
    <row r="132" customFormat="false" ht="14.5" hidden="false" customHeight="false" outlineLevel="0" collapsed="false">
      <c r="A132" s="129" t="s">
        <v>74</v>
      </c>
      <c r="B132" s="142" t="s">
        <v>130</v>
      </c>
      <c r="F132" s="129"/>
      <c r="G132" s="129"/>
      <c r="H132" s="130"/>
      <c r="I132" s="146" t="str">
        <f aca="false">IF((H132&gt;0),(G132*H132),"")</f>
        <v/>
      </c>
    </row>
    <row r="133" customFormat="false" ht="13.8" hidden="false" customHeight="false" outlineLevel="0" collapsed="false">
      <c r="A133" s="129"/>
      <c r="B133" s="105" t="s">
        <v>131</v>
      </c>
      <c r="F133" s="129"/>
      <c r="G133" s="129"/>
      <c r="H133" s="130"/>
      <c r="I133" s="146" t="str">
        <f aca="false">IF((H133&gt;0),(G133*H133),"")</f>
        <v/>
      </c>
    </row>
    <row r="134" customFormat="false" ht="13.8" hidden="false" customHeight="false" outlineLevel="0" collapsed="false">
      <c r="A134" s="129"/>
      <c r="B134" s="105" t="s">
        <v>132</v>
      </c>
      <c r="F134" s="129"/>
      <c r="G134" s="129"/>
      <c r="H134" s="130"/>
      <c r="I134" s="146" t="str">
        <f aca="false">IF((H134&gt;0),(G134*H134),"")</f>
        <v/>
      </c>
    </row>
    <row r="135" customFormat="false" ht="13.8" hidden="false" customHeight="false" outlineLevel="0" collapsed="false">
      <c r="A135" s="129"/>
      <c r="B135" s="105" t="s">
        <v>133</v>
      </c>
      <c r="F135" s="147" t="s">
        <v>69</v>
      </c>
      <c r="G135" s="129" t="n">
        <v>1</v>
      </c>
      <c r="H135" s="130"/>
      <c r="I135" s="146" t="n">
        <f aca="false">G135*H135</f>
        <v>0</v>
      </c>
    </row>
    <row r="136" customFormat="false" ht="13.8" hidden="false" customHeight="false" outlineLevel="0" collapsed="false">
      <c r="A136" s="129"/>
      <c r="F136" s="129"/>
      <c r="G136" s="129"/>
      <c r="H136" s="130"/>
      <c r="I136" s="146" t="str">
        <f aca="false">IF((H136&gt;0),(G136*H136),"")</f>
        <v/>
      </c>
    </row>
    <row r="137" customFormat="false" ht="13.8" hidden="false" customHeight="false" outlineLevel="0" collapsed="false">
      <c r="A137" s="129"/>
      <c r="F137" s="129"/>
      <c r="G137" s="129"/>
      <c r="H137" s="130"/>
      <c r="I137" s="146" t="str">
        <f aca="false">IF((H137&gt;0),(G137*H137),"")</f>
        <v/>
      </c>
    </row>
    <row r="138" customFormat="false" ht="14.5" hidden="false" customHeight="false" outlineLevel="0" collapsed="false">
      <c r="A138" s="129" t="s">
        <v>76</v>
      </c>
      <c r="B138" s="142" t="s">
        <v>134</v>
      </c>
      <c r="F138" s="129"/>
      <c r="G138" s="129"/>
      <c r="H138" s="130"/>
      <c r="I138" s="146" t="str">
        <f aca="false">IF((H138&gt;0),(G138*H138),"")</f>
        <v/>
      </c>
    </row>
    <row r="139" customFormat="false" ht="13.8" hidden="false" customHeight="false" outlineLevel="0" collapsed="false">
      <c r="A139" s="129"/>
      <c r="B139" s="105" t="s">
        <v>135</v>
      </c>
      <c r="F139" s="147" t="s">
        <v>69</v>
      </c>
      <c r="G139" s="129" t="n">
        <v>1</v>
      </c>
      <c r="H139" s="130"/>
      <c r="I139" s="146" t="n">
        <f aca="false">G139*H139</f>
        <v>0</v>
      </c>
    </row>
    <row r="140" customFormat="false" ht="13.8" hidden="false" customHeight="false" outlineLevel="0" collapsed="false">
      <c r="A140" s="151"/>
      <c r="B140" s="152"/>
      <c r="C140" s="152"/>
      <c r="D140" s="152"/>
      <c r="E140" s="152"/>
      <c r="F140" s="153"/>
      <c r="G140" s="153"/>
      <c r="H140" s="154"/>
      <c r="I140" s="155"/>
    </row>
    <row r="141" customFormat="false" ht="13.8" hidden="false" customHeight="false" outlineLevel="0" collapsed="false">
      <c r="A141" s="131" t="s">
        <v>345</v>
      </c>
      <c r="B141" s="156" t="s">
        <v>347</v>
      </c>
      <c r="C141" s="132"/>
      <c r="D141" s="132"/>
      <c r="E141" s="132"/>
      <c r="F141" s="133"/>
      <c r="G141" s="157"/>
      <c r="H141" s="158"/>
      <c r="I141" s="159" t="str">
        <f aca="false">IF((SUM(I101:I140)&gt;0),SUM(I101:I140),"")</f>
        <v/>
      </c>
    </row>
    <row r="142" customFormat="false" ht="13.8" hidden="false" customHeight="false" outlineLevel="0" collapsed="false">
      <c r="A142" s="129"/>
      <c r="F142" s="129"/>
      <c r="G142" s="129"/>
      <c r="H142" s="130"/>
      <c r="I142" s="146" t="str">
        <f aca="false">IF((H142&gt;0),(G142*H142),"")</f>
        <v/>
      </c>
    </row>
    <row r="143" customFormat="false" ht="13.8" hidden="false" customHeight="false" outlineLevel="0" collapsed="false">
      <c r="A143" s="131" t="s">
        <v>315</v>
      </c>
      <c r="B143" s="156" t="s">
        <v>344</v>
      </c>
      <c r="C143" s="134"/>
      <c r="D143" s="134"/>
      <c r="E143" s="187"/>
      <c r="F143" s="144"/>
      <c r="G143" s="133"/>
      <c r="H143" s="173"/>
      <c r="I143" s="159" t="str">
        <f aca="false">I95</f>
        <v/>
      </c>
    </row>
    <row r="144" customFormat="false" ht="13.8" hidden="false" customHeight="false" outlineLevel="0" collapsed="false">
      <c r="A144" s="160"/>
      <c r="B144" s="161"/>
      <c r="C144" s="161"/>
      <c r="D144" s="161"/>
      <c r="E144" s="161"/>
      <c r="F144" s="162"/>
      <c r="G144" s="162"/>
      <c r="H144" s="163"/>
      <c r="I144" s="164"/>
    </row>
    <row r="145" customFormat="false" ht="13.8" hidden="false" customHeight="false" outlineLevel="0" collapsed="false">
      <c r="A145" s="131"/>
      <c r="B145" s="156" t="s">
        <v>348</v>
      </c>
      <c r="C145" s="132"/>
      <c r="D145" s="132"/>
      <c r="E145" s="132"/>
      <c r="F145" s="133"/>
      <c r="G145" s="157"/>
      <c r="H145" s="158"/>
      <c r="I145" s="159" t="str">
        <f aca="false">IF((SUM(I141:I144)&gt;0),SUM(I141:I144),"")</f>
        <v/>
      </c>
    </row>
  </sheetData>
  <mergeCells count="8">
    <mergeCell ref="A1:I1"/>
    <mergeCell ref="B2:I2"/>
    <mergeCell ref="B3:I3"/>
    <mergeCell ref="B5:I5"/>
    <mergeCell ref="B7:I7"/>
    <mergeCell ref="B44:E44"/>
    <mergeCell ref="B57:E57"/>
    <mergeCell ref="B61:E61"/>
  </mergeCells>
  <hyperlinks>
    <hyperlink ref="B14" r:id="rId1" display="EU Water Label (http://www.europeanwaterlabel.eu)"/>
  </hyperlinks>
  <printOptions headings="false" gridLines="true" gridLinesSet="true" horizontalCentered="false" verticalCentered="false"/>
  <pageMargins left="0.7875" right="0.236111111111111" top="0.748611111111111" bottom="0.748611111111111" header="0.315277777777778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&amp;L&amp;"Arial,Regular"DALMATI d.o.o., DRNIŠ, FAZA 2
3.3. VIŠENAMJENSKI SELJAČKI PROSTOR - PP INSTALACIJA&amp;RTERMORAD d.o.o.</oddHeader>
    <oddFooter>&amp;CTroškovnik instalacija vodovoda i odvodnje                                                                            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0EE90"/>
    <pageSetUpPr fitToPage="true"/>
  </sheetPr>
  <dimension ref="A1:AMJ399"/>
  <sheetViews>
    <sheetView showFormulas="false" showGridLines="true" showRowColHeaders="true" showZeros="false" rightToLeft="false" tabSelected="false" showOutlineSymbols="true" defaultGridColor="true" view="pageBreakPreview" topLeftCell="A1" colorId="64" zoomScale="50" zoomScaleNormal="100" zoomScalePageLayoutView="50" workbookViewId="0">
      <selection pane="topLeft" activeCell="H23" activeCellId="0" sqref="H23"/>
    </sheetView>
  </sheetViews>
  <sheetFormatPr defaultColWidth="11.640625" defaultRowHeight="13.8" zeroHeight="false" outlineLevelRow="0" outlineLevelCol="0"/>
  <cols>
    <col collapsed="false" customWidth="true" hidden="false" outlineLevel="0" max="1" min="1" style="142" width="8.48"/>
    <col collapsed="false" customWidth="true" hidden="false" outlineLevel="0" max="2" min="2" style="142" width="65.87"/>
    <col collapsed="false" customWidth="false" hidden="false" outlineLevel="0" max="5" min="3" style="142" width="11.64"/>
    <col collapsed="false" customWidth="true" hidden="false" outlineLevel="0" max="6" min="6" style="142" width="11.21"/>
    <col collapsed="false" customWidth="true" hidden="false" outlineLevel="0" max="7" min="7" style="142" width="10.92"/>
    <col collapsed="false" customWidth="true" hidden="false" outlineLevel="0" max="9" min="8" style="106" width="14.22"/>
    <col collapsed="false" customWidth="false" hidden="false" outlineLevel="0" max="1020" min="10" style="142" width="11.64"/>
  </cols>
  <sheetData>
    <row r="1" s="108" customFormat="true" ht="18.75" hidden="false" customHeight="false" outlineLevel="0" collapsed="false">
      <c r="A1" s="107" t="s">
        <v>349</v>
      </c>
      <c r="B1" s="107"/>
      <c r="C1" s="107"/>
      <c r="D1" s="107"/>
      <c r="E1" s="107"/>
      <c r="F1" s="107"/>
      <c r="G1" s="107"/>
      <c r="H1" s="107"/>
      <c r="I1" s="107"/>
      <c r="AMG1" s="0"/>
      <c r="AMH1" s="0"/>
      <c r="AMI1" s="0"/>
      <c r="AMJ1" s="0"/>
    </row>
    <row r="2" s="108" customFormat="true" ht="14.05" hidden="false" customHeight="true" outlineLevel="0" collapsed="false">
      <c r="A2" s="109"/>
      <c r="B2" s="110" t="s">
        <v>350</v>
      </c>
      <c r="C2" s="110"/>
      <c r="D2" s="110"/>
      <c r="E2" s="110"/>
      <c r="F2" s="110"/>
      <c r="G2" s="110"/>
      <c r="H2" s="110"/>
      <c r="I2" s="110"/>
      <c r="AMG2" s="0"/>
      <c r="AMH2" s="0"/>
      <c r="AMI2" s="0"/>
      <c r="AMJ2" s="0"/>
    </row>
    <row r="3" s="108" customFormat="true" ht="14.05" hidden="false" customHeight="true" outlineLevel="0" collapsed="false">
      <c r="A3" s="109"/>
      <c r="B3" s="111" t="s">
        <v>1</v>
      </c>
      <c r="C3" s="111"/>
      <c r="D3" s="111"/>
      <c r="E3" s="111"/>
      <c r="F3" s="111"/>
      <c r="G3" s="111"/>
      <c r="H3" s="111"/>
      <c r="I3" s="111"/>
      <c r="AMG3" s="0"/>
      <c r="AMH3" s="0"/>
      <c r="AMI3" s="0"/>
      <c r="AMJ3" s="0"/>
    </row>
    <row r="4" s="108" customFormat="true" ht="13.8" hidden="false" customHeight="false" outlineLevel="0" collapsed="false">
      <c r="A4" s="109"/>
      <c r="B4" s="112"/>
      <c r="D4" s="113"/>
      <c r="E4" s="114"/>
      <c r="F4" s="114"/>
      <c r="H4" s="115"/>
      <c r="I4" s="115"/>
      <c r="AMG4" s="0"/>
      <c r="AMH4" s="0"/>
      <c r="AMI4" s="0"/>
      <c r="AMJ4" s="0"/>
    </row>
    <row r="5" s="108" customFormat="true" ht="14.8" hidden="false" customHeight="true" outlineLevel="0" collapsed="false">
      <c r="A5" s="109"/>
      <c r="B5" s="116" t="s">
        <v>22</v>
      </c>
      <c r="C5" s="116"/>
      <c r="D5" s="116"/>
      <c r="E5" s="116"/>
      <c r="F5" s="116"/>
      <c r="G5" s="116"/>
      <c r="H5" s="116"/>
      <c r="I5" s="116"/>
      <c r="AMG5" s="0"/>
      <c r="AMH5" s="0"/>
      <c r="AMI5" s="0"/>
      <c r="AMJ5" s="0"/>
    </row>
    <row r="6" s="108" customFormat="true" ht="13.8" hidden="false" customHeight="false" outlineLevel="0" collapsed="false">
      <c r="A6" s="109"/>
      <c r="B6" s="112"/>
      <c r="D6" s="113"/>
      <c r="E6" s="114"/>
      <c r="F6" s="114"/>
      <c r="H6" s="115"/>
      <c r="I6" s="115"/>
      <c r="AMG6" s="0"/>
      <c r="AMH6" s="0"/>
      <c r="AMI6" s="0"/>
      <c r="AMJ6" s="0"/>
    </row>
    <row r="7" s="108" customFormat="true" ht="13.8" hidden="false" customHeight="false" outlineLevel="0" collapsed="false">
      <c r="A7" s="109"/>
      <c r="B7" s="191"/>
      <c r="D7" s="113"/>
      <c r="E7" s="114"/>
      <c r="F7" s="114"/>
      <c r="H7" s="115"/>
      <c r="I7" s="115"/>
      <c r="AMG7" s="0"/>
      <c r="AMH7" s="0"/>
      <c r="AMI7" s="0"/>
      <c r="AMJ7" s="0"/>
    </row>
    <row r="8" s="108" customFormat="true" ht="14.05" hidden="false" customHeight="true" outlineLevel="0" collapsed="false">
      <c r="A8" s="109"/>
      <c r="B8" s="110" t="s">
        <v>23</v>
      </c>
      <c r="C8" s="110"/>
      <c r="D8" s="110"/>
      <c r="E8" s="110"/>
      <c r="F8" s="110"/>
      <c r="G8" s="110"/>
      <c r="H8" s="110"/>
      <c r="I8" s="110"/>
      <c r="AMG8" s="0"/>
      <c r="AMH8" s="0"/>
      <c r="AMI8" s="0"/>
      <c r="AMJ8" s="0"/>
    </row>
    <row r="9" s="117" customFormat="true" ht="13.8" hidden="false" customHeight="false" outlineLevel="0" collapsed="false">
      <c r="H9" s="118"/>
      <c r="I9" s="118"/>
      <c r="AMG9" s="0"/>
      <c r="AMH9" s="0"/>
      <c r="AMI9" s="0"/>
      <c r="AMJ9" s="0"/>
    </row>
    <row r="10" s="105" customFormat="true" ht="13.8" hidden="false" customHeight="false" outlineLevel="0" collapsed="false">
      <c r="A10" s="119" t="s">
        <v>24</v>
      </c>
      <c r="B10" s="120" t="s">
        <v>25</v>
      </c>
      <c r="C10" s="121"/>
      <c r="D10" s="121"/>
      <c r="E10" s="122"/>
      <c r="F10" s="119" t="s">
        <v>26</v>
      </c>
      <c r="G10" s="119" t="s">
        <v>27</v>
      </c>
      <c r="H10" s="123" t="s">
        <v>28</v>
      </c>
      <c r="I10" s="123" t="s">
        <v>29</v>
      </c>
      <c r="AMG10" s="0"/>
      <c r="AMH10" s="0"/>
      <c r="AMI10" s="0"/>
      <c r="AMJ10" s="0"/>
    </row>
    <row r="11" s="105" customFormat="true" ht="13.8" hidden="false" customHeight="false" outlineLevel="0" collapsed="false">
      <c r="A11" s="124" t="s">
        <v>30</v>
      </c>
      <c r="B11" s="125"/>
      <c r="C11" s="126"/>
      <c r="D11" s="126"/>
      <c r="E11" s="127"/>
      <c r="F11" s="124" t="s">
        <v>31</v>
      </c>
      <c r="G11" s="124"/>
      <c r="H11" s="128" t="s">
        <v>32</v>
      </c>
      <c r="I11" s="128" t="s">
        <v>32</v>
      </c>
      <c r="AMG11" s="0"/>
      <c r="AMH11" s="0"/>
      <c r="AMI11" s="0"/>
      <c r="AMJ11" s="0"/>
    </row>
    <row r="12" customFormat="false" ht="13.8" hidden="false" customHeight="false" outlineLevel="0" collapsed="false">
      <c r="A12" s="129"/>
      <c r="F12" s="129"/>
      <c r="G12" s="129"/>
      <c r="H12" s="130"/>
      <c r="I12" s="130"/>
    </row>
    <row r="13" customFormat="false" ht="13.8" hidden="false" customHeight="false" outlineLevel="0" collapsed="false">
      <c r="A13" s="131" t="s">
        <v>351</v>
      </c>
      <c r="B13" s="132" t="s">
        <v>34</v>
      </c>
      <c r="C13" s="132"/>
      <c r="D13" s="132"/>
      <c r="E13" s="132"/>
      <c r="F13" s="133"/>
      <c r="G13" s="134"/>
      <c r="H13" s="135"/>
      <c r="I13" s="136"/>
    </row>
    <row r="14" customFormat="false" ht="13.8" hidden="false" customHeight="false" outlineLevel="0" collapsed="false">
      <c r="F14" s="129"/>
      <c r="H14" s="143"/>
    </row>
    <row r="15" customFormat="false" ht="13.8" hidden="false" customHeight="false" outlineLevel="0" collapsed="false">
      <c r="B15" s="138" t="s">
        <v>35</v>
      </c>
      <c r="C15" s="138"/>
      <c r="D15" s="138"/>
      <c r="E15" s="138"/>
      <c r="F15" s="139"/>
      <c r="G15" s="138"/>
      <c r="H15" s="140"/>
      <c r="I15" s="140"/>
    </row>
    <row r="16" customFormat="false" ht="13.8" hidden="false" customHeight="false" outlineLevel="0" collapsed="false">
      <c r="B16" s="138" t="s">
        <v>36</v>
      </c>
      <c r="C16" s="138"/>
      <c r="D16" s="138"/>
      <c r="E16" s="138"/>
      <c r="F16" s="139"/>
      <c r="G16" s="138"/>
      <c r="H16" s="140"/>
      <c r="I16" s="140"/>
    </row>
    <row r="17" customFormat="false" ht="14.05" hidden="false" customHeight="false" outlineLevel="0" collapsed="false">
      <c r="B17" s="141" t="s">
        <v>37</v>
      </c>
      <c r="C17" s="138"/>
      <c r="D17" s="138"/>
      <c r="E17" s="138"/>
      <c r="F17" s="139"/>
      <c r="G17" s="138"/>
      <c r="H17" s="140"/>
      <c r="I17" s="140"/>
    </row>
    <row r="18" customFormat="false" ht="13.8" hidden="false" customHeight="false" outlineLevel="0" collapsed="false">
      <c r="F18" s="129"/>
      <c r="H18" s="143"/>
    </row>
    <row r="19" customFormat="false" ht="13.8" hidden="false" customHeight="false" outlineLevel="0" collapsed="false">
      <c r="A19" s="144" t="s">
        <v>352</v>
      </c>
      <c r="B19" s="132" t="s">
        <v>39</v>
      </c>
      <c r="C19" s="132"/>
      <c r="D19" s="132"/>
      <c r="E19" s="132"/>
      <c r="F19" s="133"/>
      <c r="G19" s="134"/>
      <c r="H19" s="135"/>
      <c r="I19" s="136"/>
    </row>
    <row r="20" customFormat="false" ht="13.8" hidden="false" customHeight="false" outlineLevel="0" collapsed="false">
      <c r="A20" s="129"/>
      <c r="F20" s="129"/>
    </row>
    <row r="21" customFormat="false" ht="13.8" hidden="false" customHeight="false" outlineLevel="0" collapsed="false">
      <c r="A21" s="129"/>
      <c r="F21" s="129"/>
    </row>
    <row r="22" customFormat="false" ht="72.65" hidden="false" customHeight="true" outlineLevel="0" collapsed="false">
      <c r="A22" s="184" t="s">
        <v>40</v>
      </c>
      <c r="B22" s="186" t="s">
        <v>353</v>
      </c>
      <c r="C22" s="186"/>
      <c r="D22" s="186"/>
      <c r="E22" s="186"/>
      <c r="F22" s="129"/>
    </row>
    <row r="23" customFormat="false" ht="13.8" hidden="false" customHeight="false" outlineLevel="0" collapsed="false">
      <c r="A23" s="129"/>
      <c r="B23" s="105" t="s">
        <v>335</v>
      </c>
      <c r="F23" s="129" t="s">
        <v>52</v>
      </c>
      <c r="G23" s="129" t="n">
        <v>50</v>
      </c>
      <c r="H23" s="130"/>
      <c r="I23" s="146" t="n">
        <f aca="false">G23*H23</f>
        <v>0</v>
      </c>
    </row>
    <row r="24" customFormat="false" ht="13.8" hidden="false" customHeight="false" outlineLevel="0" collapsed="false">
      <c r="A24" s="129"/>
      <c r="F24" s="129"/>
      <c r="I24" s="146" t="str">
        <f aca="false">IF((H24&gt;0),(G24*H24),"")</f>
        <v/>
      </c>
    </row>
    <row r="25" customFormat="false" ht="13.8" hidden="false" customHeight="false" outlineLevel="0" collapsed="false">
      <c r="A25" s="129"/>
      <c r="F25" s="129"/>
      <c r="I25" s="146" t="str">
        <f aca="false">IF((H25&gt;0),(G25*H25),"")</f>
        <v/>
      </c>
    </row>
    <row r="26" customFormat="false" ht="13.8" hidden="false" customHeight="false" outlineLevel="0" collapsed="false">
      <c r="A26" s="129" t="s">
        <v>55</v>
      </c>
      <c r="B26" s="145" t="s">
        <v>41</v>
      </c>
      <c r="C26" s="145"/>
      <c r="D26" s="145"/>
      <c r="E26" s="145"/>
      <c r="F26" s="129"/>
      <c r="I26" s="146" t="str">
        <f aca="false">IF((H26&gt;0),(G26*H26),"")</f>
        <v/>
      </c>
    </row>
    <row r="27" customFormat="false" ht="14.5" hidden="false" customHeight="false" outlineLevel="0" collapsed="false">
      <c r="A27" s="129"/>
      <c r="B27" s="145" t="s">
        <v>42</v>
      </c>
      <c r="C27" s="117"/>
      <c r="D27" s="117"/>
      <c r="E27" s="117"/>
      <c r="F27" s="129"/>
      <c r="I27" s="146" t="str">
        <f aca="false">IF((H27&gt;0),(G27*H27),"")</f>
        <v/>
      </c>
    </row>
    <row r="28" customFormat="false" ht="13.8" hidden="false" customHeight="false" outlineLevel="0" collapsed="false">
      <c r="A28" s="129"/>
      <c r="B28" s="117" t="s">
        <v>43</v>
      </c>
      <c r="C28" s="117"/>
      <c r="D28" s="117"/>
      <c r="E28" s="117"/>
      <c r="F28" s="129"/>
      <c r="I28" s="146" t="str">
        <f aca="false">IF((H28&gt;0),(G28*H28),"")</f>
        <v/>
      </c>
    </row>
    <row r="29" customFormat="false" ht="13.8" hidden="false" customHeight="false" outlineLevel="0" collapsed="false">
      <c r="A29" s="129"/>
      <c r="B29" s="117" t="s">
        <v>44</v>
      </c>
      <c r="C29" s="117"/>
      <c r="D29" s="117"/>
      <c r="E29" s="117"/>
      <c r="F29" s="129"/>
      <c r="I29" s="146" t="str">
        <f aca="false">IF((H29&gt;0),(G29*H29),"")</f>
        <v/>
      </c>
    </row>
    <row r="30" customFormat="false" ht="13.8" hidden="false" customHeight="false" outlineLevel="0" collapsed="false">
      <c r="A30" s="129"/>
      <c r="B30" s="117" t="s">
        <v>45</v>
      </c>
      <c r="C30" s="117"/>
      <c r="D30" s="117"/>
      <c r="E30" s="117"/>
      <c r="F30" s="129"/>
      <c r="I30" s="146" t="str">
        <f aca="false">IF((H30&gt;0),(G30*H30),"")</f>
        <v/>
      </c>
    </row>
    <row r="31" customFormat="false" ht="13.8" hidden="false" customHeight="false" outlineLevel="0" collapsed="false">
      <c r="A31" s="129"/>
      <c r="B31" s="117" t="s">
        <v>46</v>
      </c>
      <c r="C31" s="117"/>
      <c r="D31" s="117"/>
      <c r="E31" s="117"/>
      <c r="F31" s="129"/>
      <c r="G31" s="129"/>
      <c r="H31" s="130"/>
      <c r="I31" s="146" t="str">
        <f aca="false">IF((H31&gt;0),(G31*H31),"")</f>
        <v/>
      </c>
    </row>
    <row r="32" customFormat="false" ht="13.8" hidden="false" customHeight="false" outlineLevel="0" collapsed="false">
      <c r="A32" s="129"/>
      <c r="B32" s="117" t="s">
        <v>47</v>
      </c>
      <c r="C32" s="117"/>
      <c r="D32" s="117"/>
      <c r="E32" s="117"/>
      <c r="F32" s="129"/>
      <c r="G32" s="129"/>
      <c r="H32" s="130"/>
      <c r="I32" s="146" t="str">
        <f aca="false">IF((H32&gt;0),(G32*H32),"")</f>
        <v/>
      </c>
    </row>
    <row r="33" customFormat="false" ht="13.8" hidden="false" customHeight="false" outlineLevel="0" collapsed="false">
      <c r="A33" s="129"/>
      <c r="B33" s="117" t="s">
        <v>48</v>
      </c>
      <c r="C33" s="117"/>
      <c r="D33" s="117"/>
      <c r="E33" s="117"/>
      <c r="F33" s="129"/>
      <c r="G33" s="129"/>
      <c r="H33" s="130"/>
      <c r="I33" s="146" t="str">
        <f aca="false">IF((H33&gt;0),(G33*H33),"")</f>
        <v/>
      </c>
    </row>
    <row r="34" customFormat="false" ht="13.8" hidden="false" customHeight="false" outlineLevel="0" collapsed="false">
      <c r="A34" s="129"/>
      <c r="B34" s="117" t="s">
        <v>49</v>
      </c>
      <c r="C34" s="117"/>
      <c r="D34" s="117"/>
      <c r="E34" s="117"/>
      <c r="F34" s="129"/>
      <c r="G34" s="129"/>
      <c r="H34" s="130"/>
      <c r="I34" s="146" t="str">
        <f aca="false">IF((H34&gt;0),(G34*H34),"")</f>
        <v/>
      </c>
    </row>
    <row r="35" customFormat="false" ht="13.8" hidden="false" customHeight="false" outlineLevel="0" collapsed="false">
      <c r="A35" s="129"/>
      <c r="B35" s="117" t="s">
        <v>50</v>
      </c>
      <c r="C35" s="117"/>
      <c r="D35" s="117"/>
      <c r="E35" s="117"/>
      <c r="F35" s="129"/>
      <c r="G35" s="129"/>
      <c r="H35" s="130"/>
      <c r="I35" s="146" t="str">
        <f aca="false">IF((H35&gt;0),(G35*H35),"")</f>
        <v/>
      </c>
    </row>
    <row r="36" customFormat="false" ht="13.8" hidden="false" customHeight="false" outlineLevel="0" collapsed="false">
      <c r="A36" s="129"/>
      <c r="B36" s="105" t="s">
        <v>322</v>
      </c>
      <c r="F36" s="129" t="s">
        <v>52</v>
      </c>
      <c r="G36" s="129" t="n">
        <v>70</v>
      </c>
      <c r="H36" s="130"/>
      <c r="I36" s="146" t="n">
        <f aca="false">G36*H36</f>
        <v>0</v>
      </c>
    </row>
    <row r="37" customFormat="false" ht="13.8" hidden="false" customHeight="false" outlineLevel="0" collapsed="false">
      <c r="A37" s="129"/>
      <c r="B37" s="105" t="s">
        <v>53</v>
      </c>
      <c r="F37" s="129"/>
      <c r="G37" s="129"/>
      <c r="H37" s="130"/>
      <c r="I37" s="146" t="str">
        <f aca="false">IF((H37&gt;0),(G37*H37),"")</f>
        <v/>
      </c>
    </row>
    <row r="38" customFormat="false" ht="13.8" hidden="false" customHeight="false" outlineLevel="0" collapsed="false">
      <c r="A38" s="129"/>
      <c r="B38" s="105" t="s">
        <v>54</v>
      </c>
      <c r="F38" s="129" t="s">
        <v>52</v>
      </c>
      <c r="G38" s="129" t="n">
        <v>35</v>
      </c>
      <c r="H38" s="130"/>
      <c r="I38" s="146" t="n">
        <f aca="false">G38*H38</f>
        <v>0</v>
      </c>
    </row>
    <row r="39" customFormat="false" ht="13.8" hidden="false" customHeight="false" outlineLevel="0" collapsed="false">
      <c r="A39" s="129"/>
      <c r="B39" s="105" t="s">
        <v>51</v>
      </c>
      <c r="F39" s="129" t="s">
        <v>52</v>
      </c>
      <c r="G39" s="129" t="n">
        <v>35</v>
      </c>
      <c r="H39" s="130"/>
      <c r="I39" s="146" t="n">
        <f aca="false">G39*H39</f>
        <v>0</v>
      </c>
    </row>
    <row r="40" customFormat="false" ht="13.8" hidden="false" customHeight="false" outlineLevel="0" collapsed="false">
      <c r="A40" s="129"/>
      <c r="B40" s="105" t="s">
        <v>335</v>
      </c>
      <c r="F40" s="129" t="s">
        <v>52</v>
      </c>
      <c r="G40" s="129" t="n">
        <v>40</v>
      </c>
      <c r="H40" s="130"/>
      <c r="I40" s="146" t="n">
        <f aca="false">G40*H40</f>
        <v>0</v>
      </c>
    </row>
    <row r="41" customFormat="false" ht="13.8" hidden="false" customHeight="false" outlineLevel="0" collapsed="false">
      <c r="A41" s="129"/>
      <c r="F41" s="129"/>
      <c r="G41" s="129"/>
      <c r="H41" s="130"/>
      <c r="I41" s="146" t="str">
        <f aca="false">IF((H41&gt;0),(G41*H41),"")</f>
        <v/>
      </c>
    </row>
    <row r="42" customFormat="false" ht="13.8" hidden="false" customHeight="false" outlineLevel="0" collapsed="false">
      <c r="A42" s="129"/>
      <c r="F42" s="129"/>
      <c r="G42" s="129"/>
      <c r="H42" s="130"/>
      <c r="I42" s="146" t="str">
        <f aca="false">IF((H42&gt;0),(G42*H42),"")</f>
        <v/>
      </c>
    </row>
    <row r="43" customFormat="false" ht="13.8" hidden="false" customHeight="false" outlineLevel="0" collapsed="false">
      <c r="A43" s="129" t="s">
        <v>63</v>
      </c>
      <c r="B43" s="142" t="s">
        <v>56</v>
      </c>
      <c r="F43" s="129"/>
      <c r="G43" s="129"/>
      <c r="H43" s="130"/>
      <c r="I43" s="146" t="str">
        <f aca="false">IF((H43&gt;0),(G43*H43),"")</f>
        <v/>
      </c>
    </row>
    <row r="44" customFormat="false" ht="13.8" hidden="false" customHeight="false" outlineLevel="0" collapsed="false">
      <c r="A44" s="129"/>
      <c r="B44" s="105" t="s">
        <v>57</v>
      </c>
      <c r="F44" s="129"/>
      <c r="G44" s="129"/>
      <c r="H44" s="130"/>
      <c r="I44" s="146" t="str">
        <f aca="false">IF((H44&gt;0),(G44*H44),"")</f>
        <v/>
      </c>
    </row>
    <row r="45" customFormat="false" ht="13.8" hidden="false" customHeight="false" outlineLevel="0" collapsed="false">
      <c r="A45" s="129"/>
      <c r="B45" s="105" t="s">
        <v>58</v>
      </c>
      <c r="F45" s="129"/>
      <c r="G45" s="129"/>
      <c r="H45" s="130"/>
      <c r="I45" s="146" t="str">
        <f aca="false">IF((H45&gt;0),(G45*H45),"")</f>
        <v/>
      </c>
    </row>
    <row r="46" customFormat="false" ht="13.8" hidden="false" customHeight="false" outlineLevel="0" collapsed="false">
      <c r="A46" s="129"/>
      <c r="B46" s="105" t="s">
        <v>59</v>
      </c>
      <c r="F46" s="129"/>
      <c r="G46" s="129"/>
      <c r="H46" s="130"/>
      <c r="I46" s="146" t="str">
        <f aca="false">IF((H46&gt;0),(G46*H46),"")</f>
        <v/>
      </c>
    </row>
    <row r="47" customFormat="false" ht="13.8" hidden="false" customHeight="false" outlineLevel="0" collapsed="false">
      <c r="A47" s="129"/>
      <c r="B47" s="105" t="s">
        <v>60</v>
      </c>
      <c r="F47" s="129"/>
      <c r="G47" s="129"/>
      <c r="H47" s="130"/>
      <c r="I47" s="146" t="str">
        <f aca="false">IF((H47&gt;0),(G47*H47),"")</f>
        <v/>
      </c>
    </row>
    <row r="48" customFormat="false" ht="13.8" hidden="false" customHeight="false" outlineLevel="0" collapsed="false">
      <c r="A48" s="129"/>
      <c r="B48" s="105" t="s">
        <v>61</v>
      </c>
      <c r="F48" s="129"/>
      <c r="G48" s="129"/>
      <c r="H48" s="130"/>
      <c r="I48" s="146" t="str">
        <f aca="false">IF((H48&gt;0),(G48*H48),"")</f>
        <v/>
      </c>
    </row>
    <row r="49" customFormat="false" ht="13.8" hidden="false" customHeight="false" outlineLevel="0" collapsed="false">
      <c r="A49" s="129"/>
      <c r="F49" s="147" t="s">
        <v>69</v>
      </c>
      <c r="G49" s="129" t="n">
        <v>1</v>
      </c>
      <c r="H49" s="130"/>
      <c r="I49" s="146" t="n">
        <f aca="false">G49*H49</f>
        <v>0</v>
      </c>
    </row>
    <row r="50" customFormat="false" ht="13.8" hidden="false" customHeight="false" outlineLevel="0" collapsed="false">
      <c r="A50" s="129"/>
      <c r="F50" s="129"/>
      <c r="G50" s="129"/>
      <c r="H50" s="130"/>
      <c r="I50" s="146" t="str">
        <f aca="false">IF((H50&gt;0),(G50*H50),"")</f>
        <v/>
      </c>
    </row>
    <row r="51" customFormat="false" ht="13.8" hidden="false" customHeight="false" outlineLevel="0" collapsed="false">
      <c r="A51" s="129"/>
      <c r="F51" s="129"/>
      <c r="G51" s="129"/>
      <c r="H51" s="130"/>
      <c r="I51" s="146" t="str">
        <f aca="false">IF((H51&gt;0),(G51*H51),"")</f>
        <v/>
      </c>
    </row>
    <row r="52" customFormat="false" ht="13.8" hidden="false" customHeight="false" outlineLevel="0" collapsed="false">
      <c r="A52" s="129" t="s">
        <v>70</v>
      </c>
      <c r="B52" s="142" t="s">
        <v>64</v>
      </c>
      <c r="F52" s="129"/>
      <c r="G52" s="129"/>
      <c r="H52" s="130"/>
      <c r="I52" s="146" t="str">
        <f aca="false">IF((H52&gt;0),(G52*H52),"")</f>
        <v/>
      </c>
    </row>
    <row r="53" customFormat="false" ht="14.5" hidden="false" customHeight="false" outlineLevel="0" collapsed="false">
      <c r="A53" s="129"/>
      <c r="B53" s="142" t="s">
        <v>65</v>
      </c>
      <c r="F53" s="129"/>
      <c r="G53" s="129"/>
      <c r="H53" s="130"/>
      <c r="I53" s="146" t="str">
        <f aca="false">IF((H53&gt;0),(G53*H53),"")</f>
        <v/>
      </c>
    </row>
    <row r="54" customFormat="false" ht="13.8" hidden="false" customHeight="false" outlineLevel="0" collapsed="false">
      <c r="A54" s="129"/>
      <c r="B54" s="105" t="s">
        <v>66</v>
      </c>
      <c r="F54" s="129"/>
      <c r="G54" s="129"/>
      <c r="H54" s="130"/>
      <c r="I54" s="146" t="str">
        <f aca="false">IF((H54&gt;0),(G54*H54),"")</f>
        <v/>
      </c>
    </row>
    <row r="55" customFormat="false" ht="13.8" hidden="false" customHeight="false" outlineLevel="0" collapsed="false">
      <c r="A55" s="129"/>
      <c r="B55" s="105" t="s">
        <v>67</v>
      </c>
      <c r="F55" s="129"/>
      <c r="G55" s="129"/>
      <c r="H55" s="130"/>
      <c r="I55" s="146" t="str">
        <f aca="false">IF((H55&gt;0),(G55*H55),"")</f>
        <v/>
      </c>
    </row>
    <row r="56" customFormat="false" ht="13.8" hidden="false" customHeight="false" outlineLevel="0" collapsed="false">
      <c r="A56" s="129"/>
      <c r="B56" s="105" t="s">
        <v>68</v>
      </c>
      <c r="F56" s="129"/>
      <c r="G56" s="129"/>
      <c r="H56" s="130"/>
      <c r="I56" s="146" t="str">
        <f aca="false">IF((H56&gt;0),(G56*H56),"")</f>
        <v/>
      </c>
    </row>
    <row r="57" customFormat="false" ht="13.8" hidden="false" customHeight="false" outlineLevel="0" collapsed="false">
      <c r="A57" s="129"/>
      <c r="B57" s="105" t="s">
        <v>54</v>
      </c>
      <c r="F57" s="129" t="s">
        <v>69</v>
      </c>
      <c r="G57" s="129" t="n">
        <v>2</v>
      </c>
      <c r="H57" s="130"/>
      <c r="I57" s="146" t="n">
        <f aca="false">G57*H57</f>
        <v>0</v>
      </c>
    </row>
    <row r="58" customFormat="false" ht="13.8" hidden="false" customHeight="false" outlineLevel="0" collapsed="false">
      <c r="A58" s="129"/>
      <c r="B58" s="105" t="s">
        <v>51</v>
      </c>
      <c r="F58" s="129" t="s">
        <v>69</v>
      </c>
      <c r="G58" s="129" t="n">
        <v>2</v>
      </c>
      <c r="H58" s="130"/>
      <c r="I58" s="146" t="n">
        <f aca="false">G58*H58</f>
        <v>0</v>
      </c>
    </row>
    <row r="59" customFormat="false" ht="13.8" hidden="false" customHeight="false" outlineLevel="0" collapsed="false">
      <c r="A59" s="129"/>
      <c r="B59" s="105" t="s">
        <v>335</v>
      </c>
      <c r="F59" s="129" t="s">
        <v>69</v>
      </c>
      <c r="G59" s="129" t="n">
        <v>2</v>
      </c>
      <c r="H59" s="130"/>
      <c r="I59" s="146" t="n">
        <f aca="false">G59*H59</f>
        <v>0</v>
      </c>
    </row>
    <row r="60" customFormat="false" ht="13.8" hidden="false" customHeight="false" outlineLevel="0" collapsed="false">
      <c r="A60" s="129"/>
      <c r="F60" s="129"/>
      <c r="G60" s="129"/>
      <c r="H60" s="130"/>
      <c r="I60" s="146" t="str">
        <f aca="false">IF((H60&gt;0),(G60*H60),"")</f>
        <v/>
      </c>
    </row>
    <row r="61" customFormat="false" ht="13.8" hidden="false" customHeight="false" outlineLevel="0" collapsed="false">
      <c r="A61" s="129"/>
      <c r="F61" s="129"/>
      <c r="G61" s="129"/>
      <c r="H61" s="130"/>
      <c r="I61" s="146" t="str">
        <f aca="false">IF((H61&gt;0),(G61*H61),"")</f>
        <v/>
      </c>
    </row>
    <row r="62" customFormat="false" ht="13.8" hidden="false" customHeight="false" outlineLevel="0" collapsed="false">
      <c r="A62" s="129" t="s">
        <v>74</v>
      </c>
      <c r="B62" s="142" t="s">
        <v>71</v>
      </c>
      <c r="F62" s="129"/>
      <c r="G62" s="129"/>
      <c r="H62" s="130"/>
      <c r="I62" s="146" t="str">
        <f aca="false">IF((H62&gt;0),(G62*H62),"")</f>
        <v/>
      </c>
    </row>
    <row r="63" customFormat="false" ht="13.8" hidden="false" customHeight="false" outlineLevel="0" collapsed="false">
      <c r="A63" s="129"/>
      <c r="B63" s="105" t="s">
        <v>354</v>
      </c>
      <c r="F63" s="129"/>
      <c r="G63" s="129"/>
      <c r="H63" s="130"/>
      <c r="I63" s="146" t="str">
        <f aca="false">IF((H63&gt;0),(G63*H63),"")</f>
        <v/>
      </c>
    </row>
    <row r="64" customFormat="false" ht="13.8" hidden="false" customHeight="false" outlineLevel="0" collapsed="false">
      <c r="A64" s="129"/>
      <c r="B64" s="105" t="s">
        <v>355</v>
      </c>
      <c r="F64" s="129"/>
      <c r="G64" s="129"/>
      <c r="H64" s="130"/>
      <c r="I64" s="146" t="str">
        <f aca="false">IF((H64&gt;0),(G64*H64),"")</f>
        <v/>
      </c>
    </row>
    <row r="65" customFormat="false" ht="13.8" hidden="false" customHeight="false" outlineLevel="0" collapsed="false">
      <c r="A65" s="129"/>
      <c r="B65" s="105" t="s">
        <v>73</v>
      </c>
      <c r="F65" s="129" t="s">
        <v>69</v>
      </c>
      <c r="G65" s="129" t="n">
        <v>30</v>
      </c>
      <c r="H65" s="130"/>
      <c r="I65" s="146" t="n">
        <f aca="false">G65*H65</f>
        <v>0</v>
      </c>
    </row>
    <row r="66" customFormat="false" ht="13.8" hidden="false" customHeight="false" outlineLevel="0" collapsed="false">
      <c r="A66" s="129"/>
      <c r="F66" s="129"/>
      <c r="G66" s="129"/>
      <c r="H66" s="130"/>
      <c r="I66" s="146" t="str">
        <f aca="false">IF((H66&gt;0),(G66*H66),"")</f>
        <v/>
      </c>
    </row>
    <row r="67" customFormat="false" ht="13.8" hidden="false" customHeight="false" outlineLevel="0" collapsed="false">
      <c r="A67" s="129"/>
      <c r="F67" s="129"/>
      <c r="G67" s="129"/>
      <c r="H67" s="130"/>
      <c r="I67" s="146" t="str">
        <f aca="false">IF((H67&gt;0),(G67*H67),"")</f>
        <v/>
      </c>
    </row>
    <row r="68" customFormat="false" ht="14.5" hidden="false" customHeight="false" outlineLevel="0" collapsed="false">
      <c r="A68" s="129" t="n">
        <v>6</v>
      </c>
      <c r="B68" s="142" t="s">
        <v>356</v>
      </c>
      <c r="F68" s="129"/>
      <c r="G68" s="129"/>
      <c r="H68" s="130"/>
      <c r="I68" s="146" t="str">
        <f aca="false">IF((H68&gt;0),(G68*H68),"")</f>
        <v/>
      </c>
    </row>
    <row r="69" customFormat="false" ht="13.8" hidden="false" customHeight="false" outlineLevel="0" collapsed="false">
      <c r="A69" s="129"/>
      <c r="B69" s="105" t="s">
        <v>54</v>
      </c>
      <c r="F69" s="129" t="s">
        <v>69</v>
      </c>
      <c r="G69" s="129" t="n">
        <v>2</v>
      </c>
      <c r="H69" s="130"/>
      <c r="I69" s="146" t="n">
        <f aca="false">G69*H69</f>
        <v>0</v>
      </c>
    </row>
    <row r="70" customFormat="false" ht="13.8" hidden="false" customHeight="false" outlineLevel="0" collapsed="false">
      <c r="A70" s="129"/>
      <c r="F70" s="129"/>
      <c r="G70" s="129"/>
      <c r="H70" s="130"/>
      <c r="I70" s="146" t="str">
        <f aca="false">IF((H70&gt;0),(G70*H70),"")</f>
        <v/>
      </c>
    </row>
    <row r="71" customFormat="false" ht="13.8" hidden="false" customHeight="false" outlineLevel="0" collapsed="false">
      <c r="A71" s="129"/>
      <c r="F71" s="129"/>
      <c r="G71" s="129"/>
      <c r="H71" s="130"/>
      <c r="I71" s="146" t="str">
        <f aca="false">IF((H71&gt;0),(G71*H71),"")</f>
        <v/>
      </c>
    </row>
    <row r="72" customFormat="false" ht="13.8" hidden="false" customHeight="false" outlineLevel="0" collapsed="false">
      <c r="A72" s="129" t="s">
        <v>79</v>
      </c>
      <c r="B72" s="142" t="s">
        <v>323</v>
      </c>
      <c r="F72" s="129"/>
      <c r="G72" s="129"/>
      <c r="H72" s="130"/>
      <c r="I72" s="146" t="str">
        <f aca="false">IF((H72&gt;0),(G72*H72),"")</f>
        <v/>
      </c>
    </row>
    <row r="73" customFormat="false" ht="13.8" hidden="false" customHeight="false" outlineLevel="0" collapsed="false">
      <c r="A73" s="129"/>
      <c r="B73" s="105" t="s">
        <v>357</v>
      </c>
      <c r="F73" s="129"/>
      <c r="G73" s="129"/>
      <c r="H73" s="130"/>
      <c r="I73" s="146" t="str">
        <f aca="false">IF((H73&gt;0),(G73*H73),"")</f>
        <v/>
      </c>
    </row>
    <row r="74" customFormat="false" ht="13.8" hidden="false" customHeight="false" outlineLevel="0" collapsed="false">
      <c r="A74" s="129"/>
      <c r="B74" s="105" t="s">
        <v>325</v>
      </c>
      <c r="F74" s="129"/>
      <c r="G74" s="129"/>
      <c r="H74" s="130"/>
      <c r="I74" s="146" t="str">
        <f aca="false">IF((H74&gt;0),(G74*H74),"")</f>
        <v/>
      </c>
    </row>
    <row r="75" customFormat="false" ht="13.8" hidden="false" customHeight="false" outlineLevel="0" collapsed="false">
      <c r="A75" s="129"/>
      <c r="B75" s="105" t="s">
        <v>321</v>
      </c>
      <c r="F75" s="129"/>
      <c r="G75" s="129"/>
      <c r="H75" s="130"/>
      <c r="I75" s="146" t="str">
        <f aca="false">IF((H75&gt;0),(G75*H75),"")</f>
        <v/>
      </c>
    </row>
    <row r="76" customFormat="false" ht="13.8" hidden="false" customHeight="false" outlineLevel="0" collapsed="false">
      <c r="A76" s="129"/>
      <c r="B76" s="105" t="s">
        <v>322</v>
      </c>
      <c r="F76" s="129" t="s">
        <v>52</v>
      </c>
      <c r="G76" s="129" t="n">
        <v>10</v>
      </c>
      <c r="H76" s="130"/>
      <c r="I76" s="146" t="n">
        <f aca="false">G76*H76</f>
        <v>0</v>
      </c>
    </row>
    <row r="77" customFormat="false" ht="13.8" hidden="false" customHeight="false" outlineLevel="0" collapsed="false">
      <c r="A77" s="129"/>
      <c r="F77" s="129"/>
      <c r="G77" s="129"/>
      <c r="H77" s="130"/>
      <c r="I77" s="146" t="str">
        <f aca="false">IF((H77&gt;0),(G77*H77),"")</f>
        <v/>
      </c>
    </row>
    <row r="78" customFormat="false" ht="14.5" hidden="false" customHeight="false" outlineLevel="0" collapsed="false">
      <c r="A78" s="129" t="s">
        <v>85</v>
      </c>
      <c r="B78" s="142" t="s">
        <v>326</v>
      </c>
      <c r="F78" s="129"/>
      <c r="G78" s="129"/>
      <c r="H78" s="130"/>
      <c r="I78" s="146" t="str">
        <f aca="false">IF((H78&gt;0),(G78*H78),"")</f>
        <v/>
      </c>
    </row>
    <row r="79" customFormat="false" ht="13.8" hidden="false" customHeight="false" outlineLevel="0" collapsed="false">
      <c r="A79" s="129"/>
      <c r="B79" s="105" t="s">
        <v>327</v>
      </c>
      <c r="F79" s="129"/>
      <c r="G79" s="129"/>
      <c r="H79" s="130"/>
      <c r="I79" s="146" t="str">
        <f aca="false">IF((H79&gt;0),(G79*H79),"")</f>
        <v/>
      </c>
    </row>
    <row r="80" customFormat="false" ht="13.8" hidden="false" customHeight="false" outlineLevel="0" collapsed="false">
      <c r="A80" s="129"/>
      <c r="B80" s="105" t="s">
        <v>328</v>
      </c>
      <c r="F80" s="129"/>
      <c r="G80" s="129"/>
      <c r="H80" s="130"/>
      <c r="I80" s="146" t="str">
        <f aca="false">IF((H80&gt;0),(G80*H80),"")</f>
        <v/>
      </c>
    </row>
    <row r="81" customFormat="false" ht="13.8" hidden="false" customHeight="false" outlineLevel="0" collapsed="false">
      <c r="A81" s="129"/>
      <c r="B81" s="105" t="s">
        <v>329</v>
      </c>
      <c r="F81" s="129"/>
      <c r="G81" s="129"/>
      <c r="H81" s="130"/>
      <c r="I81" s="146" t="str">
        <f aca="false">IF((H81&gt;0),(G81*H81),"")</f>
        <v/>
      </c>
    </row>
    <row r="82" customFormat="false" ht="13.8" hidden="false" customHeight="false" outlineLevel="0" collapsed="false">
      <c r="A82" s="129"/>
      <c r="B82" s="105" t="s">
        <v>330</v>
      </c>
      <c r="F82" s="129"/>
      <c r="G82" s="129"/>
      <c r="H82" s="130"/>
      <c r="I82" s="146" t="str">
        <f aca="false">IF((H82&gt;0),(G82*H82),"")</f>
        <v/>
      </c>
    </row>
    <row r="83" customFormat="false" ht="13.8" hidden="false" customHeight="false" outlineLevel="0" collapsed="false">
      <c r="A83" s="129"/>
      <c r="B83" s="105" t="s">
        <v>358</v>
      </c>
      <c r="F83" s="129"/>
      <c r="G83" s="129"/>
      <c r="H83" s="130"/>
      <c r="I83" s="146" t="str">
        <f aca="false">IF((H83&gt;0),(G83*H83),"")</f>
        <v/>
      </c>
    </row>
    <row r="84" customFormat="false" ht="13.8" hidden="false" customHeight="false" outlineLevel="0" collapsed="false">
      <c r="A84" s="129"/>
      <c r="B84" s="105" t="s">
        <v>332</v>
      </c>
      <c r="F84" s="129"/>
      <c r="G84" s="129"/>
      <c r="H84" s="130"/>
      <c r="I84" s="146" t="str">
        <f aca="false">IF((H84&gt;0),(G84*H84),"")</f>
        <v/>
      </c>
    </row>
    <row r="85" customFormat="false" ht="13.8" hidden="false" customHeight="false" outlineLevel="0" collapsed="false">
      <c r="A85" s="129"/>
      <c r="B85" s="105" t="s">
        <v>333</v>
      </c>
      <c r="F85" s="129"/>
      <c r="G85" s="129"/>
      <c r="H85" s="130"/>
      <c r="I85" s="146" t="str">
        <f aca="false">IF((H85&gt;0),(G85*H85),"")</f>
        <v/>
      </c>
    </row>
    <row r="86" customFormat="false" ht="13.8" hidden="false" customHeight="false" outlineLevel="0" collapsed="false">
      <c r="A86" s="129"/>
      <c r="F86" s="129" t="s">
        <v>245</v>
      </c>
      <c r="G86" s="129" t="n">
        <v>2</v>
      </c>
      <c r="H86" s="130"/>
      <c r="I86" s="146" t="n">
        <f aca="false">G86*H86</f>
        <v>0</v>
      </c>
    </row>
    <row r="87" customFormat="false" ht="13.8" hidden="false" customHeight="false" outlineLevel="0" collapsed="false">
      <c r="A87" s="129"/>
      <c r="F87" s="129"/>
      <c r="G87" s="129"/>
      <c r="H87" s="130"/>
      <c r="I87" s="146" t="str">
        <f aca="false">IF((H87&gt;0),(G87*H87),"")</f>
        <v/>
      </c>
    </row>
    <row r="88" customFormat="false" ht="13.8" hidden="false" customHeight="false" outlineLevel="0" collapsed="false">
      <c r="A88" s="129" t="s">
        <v>101</v>
      </c>
      <c r="B88" s="142" t="s">
        <v>77</v>
      </c>
      <c r="F88" s="129"/>
      <c r="G88" s="129"/>
      <c r="H88" s="130"/>
      <c r="I88" s="146" t="str">
        <f aca="false">IF((H88&gt;0),(G88*H88),"")</f>
        <v/>
      </c>
    </row>
    <row r="89" customFormat="false" ht="13.8" hidden="false" customHeight="false" outlineLevel="0" collapsed="false">
      <c r="A89" s="129"/>
      <c r="B89" s="105" t="s">
        <v>78</v>
      </c>
      <c r="F89" s="129"/>
      <c r="G89" s="129"/>
      <c r="H89" s="130"/>
      <c r="I89" s="146" t="str">
        <f aca="false">IF((H89&gt;0),(G89*H89),"")</f>
        <v/>
      </c>
    </row>
    <row r="90" customFormat="false" ht="13.8" hidden="false" customHeight="false" outlineLevel="0" collapsed="false">
      <c r="A90" s="129"/>
      <c r="F90" s="147" t="s">
        <v>62</v>
      </c>
      <c r="G90" s="129" t="n">
        <v>1</v>
      </c>
      <c r="H90" s="130"/>
      <c r="I90" s="146" t="n">
        <f aca="false">G90*H90</f>
        <v>0</v>
      </c>
    </row>
    <row r="91" customFormat="false" ht="13.8" hidden="false" customHeight="false" outlineLevel="0" collapsed="false">
      <c r="A91" s="129"/>
      <c r="F91" s="129"/>
      <c r="G91" s="129"/>
      <c r="H91" s="130"/>
      <c r="I91" s="146" t="str">
        <f aca="false">IF((H91&gt;0),(G91*H91),"")</f>
        <v/>
      </c>
    </row>
    <row r="92" customFormat="false" ht="13.8" hidden="false" customHeight="false" outlineLevel="0" collapsed="false">
      <c r="A92" s="129"/>
      <c r="F92" s="129"/>
      <c r="G92" s="129"/>
      <c r="H92" s="130"/>
      <c r="I92" s="146" t="str">
        <f aca="false">IF((H92&gt;0),(G92*H92),"")</f>
        <v/>
      </c>
    </row>
    <row r="93" customFormat="false" ht="14.5" hidden="false" customHeight="false" outlineLevel="0" collapsed="false">
      <c r="A93" s="139" t="s">
        <v>337</v>
      </c>
      <c r="B93" s="142" t="s">
        <v>80</v>
      </c>
      <c r="F93" s="129"/>
      <c r="G93" s="129"/>
      <c r="H93" s="130"/>
      <c r="I93" s="146" t="str">
        <f aca="false">IF((H93&gt;0),(G93*H93),"")</f>
        <v/>
      </c>
    </row>
    <row r="94" customFormat="false" ht="13.8" hidden="false" customHeight="false" outlineLevel="0" collapsed="false">
      <c r="A94" s="129"/>
      <c r="B94" s="105" t="s">
        <v>81</v>
      </c>
      <c r="F94" s="129"/>
      <c r="G94" s="129"/>
      <c r="H94" s="130"/>
      <c r="I94" s="146" t="str">
        <f aca="false">IF((H94&gt;0),(G94*H94),"")</f>
        <v/>
      </c>
    </row>
    <row r="95" customFormat="false" ht="14.5" hidden="false" customHeight="false" outlineLevel="0" collapsed="false">
      <c r="A95" s="129"/>
      <c r="B95" s="105" t="s">
        <v>82</v>
      </c>
      <c r="C95" s="192"/>
      <c r="F95" s="129"/>
      <c r="G95" s="129"/>
      <c r="H95" s="130"/>
      <c r="I95" s="146" t="str">
        <f aca="false">IF((H95&gt;0),(G95*H95),"")</f>
        <v/>
      </c>
    </row>
    <row r="96" customFormat="false" ht="13.8" hidden="false" customHeight="false" outlineLevel="0" collapsed="false">
      <c r="A96" s="129"/>
      <c r="B96" s="105" t="s">
        <v>83</v>
      </c>
      <c r="F96" s="129"/>
      <c r="G96" s="129"/>
      <c r="H96" s="130"/>
      <c r="I96" s="146" t="str">
        <f aca="false">IF((H96&gt;0),(G96*H96),"")</f>
        <v/>
      </c>
    </row>
    <row r="97" customFormat="false" ht="13.8" hidden="false" customHeight="false" outlineLevel="0" collapsed="false">
      <c r="A97" s="129"/>
      <c r="B97" s="105" t="s">
        <v>84</v>
      </c>
      <c r="F97" s="129"/>
      <c r="G97" s="129"/>
      <c r="H97" s="130"/>
      <c r="I97" s="146" t="str">
        <f aca="false">IF((H97&gt;0),(G97*H97),"")</f>
        <v/>
      </c>
    </row>
    <row r="98" customFormat="false" ht="13.8" hidden="false" customHeight="false" outlineLevel="0" collapsed="false">
      <c r="A98" s="129"/>
      <c r="F98" s="147" t="s">
        <v>62</v>
      </c>
      <c r="G98" s="129" t="n">
        <v>1</v>
      </c>
      <c r="H98" s="130"/>
      <c r="I98" s="146" t="n">
        <f aca="false">G98*H98</f>
        <v>0</v>
      </c>
    </row>
    <row r="99" customFormat="false" ht="13.8" hidden="false" customHeight="false" outlineLevel="0" collapsed="false">
      <c r="A99" s="129"/>
      <c r="F99" s="129"/>
      <c r="G99" s="129"/>
      <c r="H99" s="130"/>
      <c r="I99" s="146" t="str">
        <f aca="false">IF((H99&gt;0),(G99*H99),"")</f>
        <v/>
      </c>
    </row>
    <row r="100" customFormat="false" ht="13.8" hidden="false" customHeight="false" outlineLevel="0" collapsed="false">
      <c r="A100" s="129"/>
      <c r="F100" s="129"/>
      <c r="G100" s="129"/>
      <c r="H100" s="130"/>
      <c r="I100" s="146" t="str">
        <f aca="false">IF((H100&gt;0),(G100*H100),"")</f>
        <v/>
      </c>
    </row>
    <row r="101" customFormat="false" ht="14.5" hidden="false" customHeight="false" outlineLevel="0" collapsed="false">
      <c r="A101" s="129" t="s">
        <v>340</v>
      </c>
      <c r="B101" s="145" t="s">
        <v>86</v>
      </c>
      <c r="C101" s="117"/>
      <c r="D101" s="117"/>
      <c r="E101" s="117"/>
      <c r="F101" s="129"/>
      <c r="G101" s="129"/>
      <c r="H101" s="130"/>
      <c r="I101" s="146" t="str">
        <f aca="false">IF((H101&gt;0),(G101*H101),"")</f>
        <v/>
      </c>
    </row>
    <row r="102" customFormat="false" ht="13.8" hidden="false" customHeight="false" outlineLevel="0" collapsed="false">
      <c r="A102" s="129"/>
      <c r="B102" s="117" t="s">
        <v>87</v>
      </c>
      <c r="C102" s="117"/>
      <c r="D102" s="117"/>
      <c r="E102" s="117"/>
      <c r="F102" s="129"/>
      <c r="G102" s="129"/>
      <c r="H102" s="150"/>
      <c r="I102" s="146" t="str">
        <f aca="false">IF((H102&gt;0),(G102*H102),"")</f>
        <v/>
      </c>
    </row>
    <row r="103" customFormat="false" ht="13.8" hidden="false" customHeight="false" outlineLevel="0" collapsed="false">
      <c r="A103" s="129"/>
      <c r="B103" s="117" t="s">
        <v>88</v>
      </c>
      <c r="C103" s="117"/>
      <c r="D103" s="117"/>
      <c r="E103" s="117"/>
      <c r="F103" s="129"/>
      <c r="G103" s="129"/>
      <c r="H103" s="150"/>
      <c r="I103" s="146" t="str">
        <f aca="false">IF((H103&gt;0),(G103*H103),"")</f>
        <v/>
      </c>
    </row>
    <row r="104" customFormat="false" ht="13.8" hidden="false" customHeight="false" outlineLevel="0" collapsed="false">
      <c r="A104" s="129"/>
      <c r="B104" s="117" t="s">
        <v>89</v>
      </c>
      <c r="C104" s="117"/>
      <c r="D104" s="117"/>
      <c r="E104" s="117"/>
      <c r="F104" s="129"/>
      <c r="G104" s="129"/>
      <c r="H104" s="150"/>
      <c r="I104" s="146" t="str">
        <f aca="false">IF((H104&gt;0),(G104*H104),"")</f>
        <v/>
      </c>
    </row>
    <row r="105" customFormat="false" ht="13.8" hidden="false" customHeight="false" outlineLevel="0" collapsed="false">
      <c r="A105" s="129"/>
      <c r="B105" s="117" t="s">
        <v>90</v>
      </c>
      <c r="C105" s="117"/>
      <c r="D105" s="117"/>
      <c r="E105" s="117"/>
      <c r="F105" s="129"/>
      <c r="G105" s="129"/>
      <c r="H105" s="150"/>
      <c r="I105" s="146" t="str">
        <f aca="false">IF((H105&gt;0),(G105*H105),"")</f>
        <v/>
      </c>
    </row>
    <row r="106" customFormat="false" ht="13.8" hidden="false" customHeight="false" outlineLevel="0" collapsed="false">
      <c r="A106" s="129"/>
      <c r="B106" s="117" t="s">
        <v>91</v>
      </c>
      <c r="C106" s="117"/>
      <c r="D106" s="117"/>
      <c r="E106" s="117"/>
      <c r="F106" s="129"/>
      <c r="G106" s="129"/>
      <c r="H106" s="150"/>
      <c r="I106" s="146" t="str">
        <f aca="false">IF((H106&gt;0),(G106*H106),"")</f>
        <v/>
      </c>
    </row>
    <row r="107" customFormat="false" ht="13.8" hidden="false" customHeight="false" outlineLevel="0" collapsed="false">
      <c r="A107" s="129"/>
      <c r="B107" s="117" t="s">
        <v>92</v>
      </c>
      <c r="C107" s="117"/>
      <c r="D107" s="117"/>
      <c r="E107" s="117"/>
      <c r="F107" s="129"/>
      <c r="G107" s="129"/>
      <c r="H107" s="150"/>
      <c r="I107" s="146" t="str">
        <f aca="false">IF((H107&gt;0),(G107*H107),"")</f>
        <v/>
      </c>
    </row>
    <row r="108" customFormat="false" ht="13.8" hidden="false" customHeight="false" outlineLevel="0" collapsed="false">
      <c r="A108" s="129"/>
      <c r="B108" s="117" t="s">
        <v>93</v>
      </c>
      <c r="C108" s="117"/>
      <c r="D108" s="117"/>
      <c r="E108" s="117"/>
      <c r="F108" s="129"/>
      <c r="G108" s="129"/>
      <c r="H108" s="150"/>
      <c r="I108" s="146" t="str">
        <f aca="false">IF((H108&gt;0),(G108*H108),"")</f>
        <v/>
      </c>
    </row>
    <row r="109" customFormat="false" ht="13.8" hidden="false" customHeight="false" outlineLevel="0" collapsed="false">
      <c r="A109" s="129"/>
      <c r="B109" s="117" t="s">
        <v>94</v>
      </c>
      <c r="C109" s="117"/>
      <c r="D109" s="117"/>
      <c r="E109" s="117"/>
      <c r="F109" s="129"/>
      <c r="G109" s="129"/>
      <c r="H109" s="130"/>
      <c r="I109" s="146" t="str">
        <f aca="false">IF((H109&gt;0),(G109*H109),"")</f>
        <v/>
      </c>
    </row>
    <row r="110" customFormat="false" ht="13.8" hidden="false" customHeight="false" outlineLevel="0" collapsed="false">
      <c r="A110" s="129"/>
      <c r="B110" s="117" t="s">
        <v>95</v>
      </c>
      <c r="C110" s="117"/>
      <c r="D110" s="117"/>
      <c r="E110" s="117"/>
      <c r="F110" s="129"/>
      <c r="G110" s="129"/>
      <c r="H110" s="130"/>
      <c r="I110" s="146" t="str">
        <f aca="false">IF((H110&gt;0),(G110*H110),"")</f>
        <v/>
      </c>
    </row>
    <row r="111" customFormat="false" ht="13.8" hidden="false" customHeight="false" outlineLevel="0" collapsed="false">
      <c r="A111" s="129"/>
      <c r="B111" s="117" t="s">
        <v>96</v>
      </c>
      <c r="C111" s="117"/>
      <c r="D111" s="117"/>
      <c r="E111" s="117"/>
      <c r="F111" s="129"/>
      <c r="G111" s="129"/>
      <c r="H111" s="130"/>
      <c r="I111" s="146" t="str">
        <f aca="false">IF((H111&gt;0),(G111*H111),"")</f>
        <v/>
      </c>
    </row>
    <row r="112" customFormat="false" ht="13.8" hidden="false" customHeight="false" outlineLevel="0" collapsed="false">
      <c r="A112" s="129"/>
      <c r="B112" s="117" t="s">
        <v>97</v>
      </c>
      <c r="C112" s="117"/>
      <c r="D112" s="117"/>
      <c r="E112" s="117"/>
      <c r="F112" s="129"/>
      <c r="G112" s="129"/>
      <c r="H112" s="130"/>
      <c r="I112" s="146" t="str">
        <f aca="false">IF((H112&gt;0),(G112*H112),"")</f>
        <v/>
      </c>
    </row>
    <row r="113" customFormat="false" ht="13.8" hidden="false" customHeight="false" outlineLevel="0" collapsed="false">
      <c r="A113" s="129"/>
      <c r="B113" s="117" t="s">
        <v>98</v>
      </c>
      <c r="C113" s="117"/>
      <c r="D113" s="117"/>
      <c r="E113" s="117"/>
      <c r="F113" s="129"/>
      <c r="G113" s="129"/>
      <c r="H113" s="130"/>
      <c r="I113" s="146" t="str">
        <f aca="false">IF((H113&gt;0),(G113*H113),"")</f>
        <v/>
      </c>
    </row>
    <row r="114" customFormat="false" ht="13.8" hidden="false" customHeight="false" outlineLevel="0" collapsed="false">
      <c r="A114" s="129"/>
      <c r="B114" s="117" t="s">
        <v>99</v>
      </c>
      <c r="C114" s="117"/>
      <c r="D114" s="117"/>
      <c r="E114" s="117"/>
      <c r="F114" s="129"/>
      <c r="G114" s="129"/>
      <c r="H114" s="130"/>
      <c r="I114" s="146" t="str">
        <f aca="false">IF((H114&gt;0),(G114*H114),"")</f>
        <v/>
      </c>
    </row>
    <row r="115" customFormat="false" ht="13.8" hidden="false" customHeight="false" outlineLevel="0" collapsed="false">
      <c r="A115" s="129"/>
      <c r="B115" s="117" t="s">
        <v>100</v>
      </c>
      <c r="C115" s="117"/>
      <c r="D115" s="117"/>
      <c r="E115" s="117"/>
      <c r="F115" s="129"/>
      <c r="G115" s="129"/>
      <c r="H115" s="130"/>
      <c r="I115" s="146" t="str">
        <f aca="false">IF((H115&gt;0),(G115*H115),"")</f>
        <v/>
      </c>
    </row>
    <row r="116" customFormat="false" ht="13.8" hidden="false" customHeight="false" outlineLevel="0" collapsed="false">
      <c r="A116" s="129"/>
      <c r="F116" s="129" t="s">
        <v>52</v>
      </c>
      <c r="G116" s="129" t="n">
        <v>40</v>
      </c>
      <c r="H116" s="130"/>
      <c r="I116" s="146" t="n">
        <f aca="false">G116*H116</f>
        <v>0</v>
      </c>
    </row>
    <row r="117" customFormat="false" ht="13.8" hidden="false" customHeight="false" outlineLevel="0" collapsed="false">
      <c r="A117" s="129"/>
      <c r="F117" s="129"/>
      <c r="G117" s="129"/>
      <c r="H117" s="130"/>
      <c r="I117" s="146" t="str">
        <f aca="false">IF((H117&gt;0),(G117*H117),"")</f>
        <v/>
      </c>
    </row>
    <row r="118" customFormat="false" ht="13.8" hidden="false" customHeight="false" outlineLevel="0" collapsed="false">
      <c r="A118" s="129"/>
      <c r="F118" s="129"/>
      <c r="G118" s="129"/>
      <c r="H118" s="130"/>
      <c r="I118" s="146" t="str">
        <f aca="false">IF((H118&gt;0),(G118*H118),"")</f>
        <v/>
      </c>
    </row>
    <row r="119" customFormat="false" ht="14.5" hidden="false" customHeight="false" outlineLevel="0" collapsed="false">
      <c r="A119" s="129" t="s">
        <v>359</v>
      </c>
      <c r="B119" s="145" t="s">
        <v>102</v>
      </c>
      <c r="C119" s="117"/>
      <c r="D119" s="117"/>
      <c r="E119" s="117"/>
      <c r="F119" s="129"/>
      <c r="G119" s="129"/>
      <c r="H119" s="130"/>
      <c r="I119" s="146" t="str">
        <f aca="false">IF((H119&gt;0),(G119*H119),"")</f>
        <v/>
      </c>
    </row>
    <row r="120" customFormat="false" ht="13.8" hidden="false" customHeight="false" outlineLevel="0" collapsed="false">
      <c r="A120" s="129"/>
      <c r="B120" s="117" t="s">
        <v>103</v>
      </c>
      <c r="C120" s="117"/>
      <c r="D120" s="117"/>
      <c r="E120" s="117"/>
      <c r="F120" s="129"/>
      <c r="G120" s="129"/>
      <c r="H120" s="130"/>
      <c r="I120" s="146" t="str">
        <f aca="false">IF((H120&gt;0),(G120*H120),"")</f>
        <v/>
      </c>
    </row>
    <row r="121" customFormat="false" ht="13.8" hidden="false" customHeight="false" outlineLevel="0" collapsed="false">
      <c r="A121" s="129"/>
      <c r="B121" s="117" t="s">
        <v>104</v>
      </c>
      <c r="C121" s="117"/>
      <c r="D121" s="117"/>
      <c r="E121" s="117"/>
      <c r="F121" s="129"/>
      <c r="G121" s="129"/>
      <c r="H121" s="130"/>
      <c r="I121" s="146" t="str">
        <f aca="false">IF((H121&gt;0),(G121*H121),"")</f>
        <v/>
      </c>
    </row>
    <row r="122" customFormat="false" ht="13.8" hidden="false" customHeight="false" outlineLevel="0" collapsed="false">
      <c r="A122" s="129"/>
      <c r="B122" s="117" t="s">
        <v>105</v>
      </c>
      <c r="C122" s="117"/>
      <c r="D122" s="117"/>
      <c r="E122" s="117"/>
      <c r="F122" s="129"/>
      <c r="G122" s="129"/>
      <c r="H122" s="130"/>
      <c r="I122" s="146" t="str">
        <f aca="false">IF((H122&gt;0),(G122*H122),"")</f>
        <v/>
      </c>
    </row>
    <row r="123" customFormat="false" ht="13.8" hidden="false" customHeight="false" outlineLevel="0" collapsed="false">
      <c r="A123" s="129"/>
      <c r="B123" s="117" t="s">
        <v>106</v>
      </c>
      <c r="C123" s="117"/>
      <c r="D123" s="117"/>
      <c r="E123" s="117"/>
      <c r="F123" s="129"/>
      <c r="G123" s="129"/>
      <c r="H123" s="130"/>
      <c r="I123" s="146" t="str">
        <f aca="false">IF((H123&gt;0),(G123*H123),"")</f>
        <v/>
      </c>
    </row>
    <row r="124" customFormat="false" ht="13.8" hidden="false" customHeight="false" outlineLevel="0" collapsed="false">
      <c r="A124" s="129"/>
      <c r="F124" s="147" t="s">
        <v>69</v>
      </c>
      <c r="G124" s="129" t="n">
        <v>1</v>
      </c>
      <c r="H124" s="130"/>
      <c r="I124" s="146" t="n">
        <f aca="false">G124*H124</f>
        <v>0</v>
      </c>
    </row>
    <row r="125" customFormat="false" ht="13.8" hidden="false" customHeight="false" outlineLevel="0" collapsed="false">
      <c r="A125" s="129"/>
      <c r="F125" s="129"/>
      <c r="G125" s="129"/>
      <c r="H125" s="130"/>
      <c r="I125" s="146" t="str">
        <f aca="false">IF((H125&gt;0),(G125*H125),"")</f>
        <v/>
      </c>
    </row>
    <row r="126" customFormat="false" ht="13.8" hidden="false" customHeight="false" outlineLevel="0" collapsed="false">
      <c r="A126" s="151"/>
      <c r="B126" s="152"/>
      <c r="C126" s="152"/>
      <c r="D126" s="152"/>
      <c r="E126" s="152"/>
      <c r="F126" s="153"/>
      <c r="G126" s="153"/>
      <c r="H126" s="154"/>
      <c r="I126" s="155"/>
    </row>
    <row r="127" customFormat="false" ht="13.8" hidden="false" customHeight="false" outlineLevel="0" collapsed="false">
      <c r="A127" s="131" t="s">
        <v>352</v>
      </c>
      <c r="B127" s="156" t="s">
        <v>107</v>
      </c>
      <c r="C127" s="132"/>
      <c r="D127" s="132"/>
      <c r="E127" s="132"/>
      <c r="F127" s="133"/>
      <c r="G127" s="157"/>
      <c r="H127" s="158"/>
      <c r="I127" s="159" t="str">
        <f aca="false">IF((SUM(I22:I126)&gt;0),SUM(I22:I126),"")</f>
        <v/>
      </c>
    </row>
    <row r="128" customFormat="false" ht="13.8" hidden="false" customHeight="false" outlineLevel="0" collapsed="false">
      <c r="A128" s="160"/>
      <c r="B128" s="161"/>
      <c r="C128" s="161"/>
      <c r="D128" s="161"/>
      <c r="E128" s="161"/>
      <c r="F128" s="162"/>
      <c r="G128" s="162"/>
      <c r="H128" s="163"/>
      <c r="I128" s="164"/>
    </row>
    <row r="129" customFormat="false" ht="13.8" hidden="false" customHeight="false" outlineLevel="0" collapsed="false">
      <c r="A129" s="165"/>
      <c r="F129" s="129"/>
      <c r="G129" s="129"/>
      <c r="H129" s="130"/>
      <c r="I129" s="166"/>
    </row>
    <row r="130" customFormat="false" ht="13.8" hidden="false" customHeight="false" outlineLevel="0" collapsed="false">
      <c r="A130" s="151"/>
      <c r="B130" s="152"/>
      <c r="C130" s="152"/>
      <c r="D130" s="152"/>
      <c r="E130" s="152"/>
      <c r="F130" s="153"/>
      <c r="G130" s="153"/>
      <c r="H130" s="154"/>
      <c r="I130" s="155"/>
    </row>
    <row r="131" customFormat="false" ht="13.8" hidden="false" customHeight="false" outlineLevel="0" collapsed="false">
      <c r="A131" s="167" t="s">
        <v>360</v>
      </c>
      <c r="B131" s="168" t="s">
        <v>109</v>
      </c>
      <c r="C131" s="169"/>
      <c r="D131" s="169"/>
      <c r="E131" s="169"/>
      <c r="F131" s="162"/>
      <c r="G131" s="170"/>
      <c r="H131" s="171"/>
      <c r="I131" s="164"/>
    </row>
    <row r="132" customFormat="false" ht="13.8" hidden="false" customHeight="false" outlineLevel="0" collapsed="false">
      <c r="A132" s="165"/>
      <c r="F132" s="129"/>
      <c r="G132" s="129"/>
      <c r="H132" s="130"/>
      <c r="I132" s="166"/>
    </row>
    <row r="133" customFormat="false" ht="13.8" hidden="false" customHeight="false" outlineLevel="0" collapsed="false">
      <c r="A133" s="129"/>
      <c r="F133" s="129"/>
      <c r="G133" s="129"/>
      <c r="H133" s="130"/>
      <c r="I133" s="130"/>
    </row>
    <row r="134" customFormat="false" ht="13.8" hidden="false" customHeight="true" outlineLevel="0" collapsed="false">
      <c r="A134" s="129" t="s">
        <v>40</v>
      </c>
      <c r="B134" s="185" t="s">
        <v>361</v>
      </c>
      <c r="C134" s="185"/>
      <c r="D134" s="185"/>
      <c r="E134" s="185"/>
      <c r="F134" s="129"/>
      <c r="G134" s="129"/>
      <c r="H134" s="130"/>
      <c r="I134" s="146" t="str">
        <f aca="false">IF((H134&gt;0),(G134*H134),"")</f>
        <v/>
      </c>
    </row>
    <row r="135" customFormat="false" ht="13.8" hidden="false" customHeight="false" outlineLevel="0" collapsed="false">
      <c r="A135" s="129"/>
      <c r="B135" s="185"/>
      <c r="C135" s="185"/>
      <c r="D135" s="185"/>
      <c r="E135" s="185"/>
      <c r="F135" s="129"/>
      <c r="G135" s="129"/>
      <c r="H135" s="130"/>
      <c r="I135" s="146" t="str">
        <f aca="false">IF((H135&gt;0),(G135*H135),"")</f>
        <v/>
      </c>
    </row>
    <row r="136" customFormat="false" ht="13.8" hidden="false" customHeight="false" outlineLevel="0" collapsed="false">
      <c r="A136" s="129"/>
      <c r="B136" s="185"/>
      <c r="C136" s="185"/>
      <c r="D136" s="185"/>
      <c r="E136" s="185"/>
      <c r="F136" s="129"/>
      <c r="G136" s="129"/>
      <c r="H136" s="130"/>
      <c r="I136" s="146" t="str">
        <f aca="false">IF((H136&gt;0),(G136*H136),"")</f>
        <v/>
      </c>
    </row>
    <row r="137" customFormat="false" ht="13.8" hidden="false" customHeight="false" outlineLevel="0" collapsed="false">
      <c r="A137" s="129"/>
      <c r="B137" s="105" t="s">
        <v>113</v>
      </c>
      <c r="F137" s="129"/>
      <c r="G137" s="129"/>
      <c r="H137" s="130"/>
      <c r="I137" s="146" t="str">
        <f aca="false">IF((H137&gt;0),(G137*H137),"")</f>
        <v/>
      </c>
    </row>
    <row r="138" customFormat="false" ht="13.8" hidden="false" customHeight="false" outlineLevel="0" collapsed="false">
      <c r="A138" s="129"/>
      <c r="B138" s="105" t="s">
        <v>114</v>
      </c>
      <c r="F138" s="129"/>
      <c r="G138" s="129"/>
      <c r="H138" s="130"/>
      <c r="I138" s="146" t="str">
        <f aca="false">IF((H138&gt;0),(G138*H138),"")</f>
        <v/>
      </c>
    </row>
    <row r="139" customFormat="false" ht="13.8" hidden="false" customHeight="false" outlineLevel="0" collapsed="false">
      <c r="A139" s="129"/>
      <c r="B139" s="105" t="s">
        <v>115</v>
      </c>
      <c r="F139" s="129"/>
      <c r="G139" s="129"/>
      <c r="H139" s="130"/>
      <c r="I139" s="146" t="str">
        <f aca="false">IF((H139&gt;0),(G139*H139),"")</f>
        <v/>
      </c>
    </row>
    <row r="140" customFormat="false" ht="13.8" hidden="false" customHeight="false" outlineLevel="0" collapsed="false">
      <c r="A140" s="129"/>
      <c r="B140" s="105" t="s">
        <v>116</v>
      </c>
      <c r="F140" s="129"/>
      <c r="G140" s="129"/>
      <c r="H140" s="130"/>
      <c r="I140" s="146" t="str">
        <f aca="false">IF((H140&gt;0),(G140*H140),"")</f>
        <v/>
      </c>
    </row>
    <row r="141" customFormat="false" ht="13.8" hidden="false" customHeight="false" outlineLevel="0" collapsed="false">
      <c r="A141" s="129"/>
      <c r="B141" s="105" t="s">
        <v>117</v>
      </c>
      <c r="F141" s="129"/>
      <c r="G141" s="129"/>
      <c r="H141" s="130"/>
      <c r="I141" s="146" t="str">
        <f aca="false">IF((H141&gt;0),(G141*H141),"")</f>
        <v/>
      </c>
    </row>
    <row r="142" customFormat="false" ht="13.8" hidden="false" customHeight="false" outlineLevel="0" collapsed="false">
      <c r="A142" s="129"/>
      <c r="F142" s="129" t="s">
        <v>118</v>
      </c>
      <c r="G142" s="129" t="n">
        <v>50</v>
      </c>
      <c r="H142" s="130"/>
      <c r="I142" s="146" t="n">
        <f aca="false">G142*H142</f>
        <v>0</v>
      </c>
    </row>
    <row r="143" customFormat="false" ht="13.8" hidden="false" customHeight="false" outlineLevel="0" collapsed="false">
      <c r="A143" s="129"/>
      <c r="F143" s="129"/>
      <c r="G143" s="129"/>
      <c r="H143" s="130"/>
      <c r="I143" s="146" t="str">
        <f aca="false">IF((H143&gt;0),(G143*H143),"")</f>
        <v/>
      </c>
    </row>
    <row r="144" customFormat="false" ht="13.8" hidden="false" customHeight="false" outlineLevel="0" collapsed="false">
      <c r="A144" s="129"/>
      <c r="F144" s="129"/>
      <c r="G144" s="129"/>
      <c r="H144" s="130"/>
      <c r="I144" s="146" t="str">
        <f aca="false">IF((H144&gt;0),(G144*H144),"")</f>
        <v/>
      </c>
    </row>
    <row r="145" customFormat="false" ht="14.5" hidden="false" customHeight="false" outlineLevel="0" collapsed="false">
      <c r="A145" s="129" t="s">
        <v>55</v>
      </c>
      <c r="B145" s="142" t="s">
        <v>119</v>
      </c>
      <c r="F145" s="129"/>
      <c r="G145" s="129"/>
      <c r="H145" s="130"/>
      <c r="I145" s="146" t="str">
        <f aca="false">IF((H145&gt;0),(G145*H145),"")</f>
        <v/>
      </c>
    </row>
    <row r="146" customFormat="false" ht="13.8" hidden="false" customHeight="false" outlineLevel="0" collapsed="false">
      <c r="A146" s="129"/>
      <c r="B146" s="105" t="s">
        <v>120</v>
      </c>
      <c r="F146" s="129"/>
      <c r="G146" s="129"/>
      <c r="H146" s="130"/>
      <c r="I146" s="146" t="str">
        <f aca="false">IF((H146&gt;0),(G146*H146),"")</f>
        <v/>
      </c>
    </row>
    <row r="147" customFormat="false" ht="13.8" hidden="false" customHeight="false" outlineLevel="0" collapsed="false">
      <c r="A147" s="129"/>
      <c r="B147" s="105" t="s">
        <v>121</v>
      </c>
      <c r="F147" s="129"/>
      <c r="G147" s="129"/>
      <c r="H147" s="130"/>
      <c r="I147" s="146" t="str">
        <f aca="false">IF((H147&gt;0),(G147*H147),"")</f>
        <v/>
      </c>
    </row>
    <row r="148" customFormat="false" ht="13.8" hidden="false" customHeight="false" outlineLevel="0" collapsed="false">
      <c r="A148" s="129"/>
      <c r="F148" s="129" t="s">
        <v>118</v>
      </c>
      <c r="G148" s="129" t="n">
        <v>10</v>
      </c>
      <c r="H148" s="130"/>
      <c r="I148" s="146" t="n">
        <f aca="false">G148*H148</f>
        <v>0</v>
      </c>
    </row>
    <row r="149" customFormat="false" ht="13.8" hidden="false" customHeight="false" outlineLevel="0" collapsed="false">
      <c r="A149" s="129"/>
      <c r="F149" s="129"/>
      <c r="G149" s="129"/>
      <c r="H149" s="130"/>
      <c r="I149" s="146" t="str">
        <f aca="false">IF((H149&gt;0),(G149*H149),"")</f>
        <v/>
      </c>
    </row>
    <row r="150" customFormat="false" ht="13.8" hidden="false" customHeight="false" outlineLevel="0" collapsed="false">
      <c r="A150" s="129"/>
      <c r="F150" s="129"/>
      <c r="G150" s="129"/>
      <c r="H150" s="130"/>
      <c r="I150" s="146" t="str">
        <f aca="false">IF((H150&gt;0),(G150*H150),"")</f>
        <v/>
      </c>
    </row>
    <row r="151" customFormat="false" ht="14.5" hidden="false" customHeight="false" outlineLevel="0" collapsed="false">
      <c r="A151" s="129" t="s">
        <v>63</v>
      </c>
      <c r="B151" s="142" t="s">
        <v>122</v>
      </c>
      <c r="F151" s="129"/>
      <c r="G151" s="129"/>
      <c r="H151" s="130"/>
      <c r="I151" s="146" t="str">
        <f aca="false">IF((H151&gt;0),(G151*H151),"")</f>
        <v/>
      </c>
    </row>
    <row r="152" customFormat="false" ht="13.8" hidden="false" customHeight="false" outlineLevel="0" collapsed="false">
      <c r="A152" s="129"/>
      <c r="B152" s="105" t="s">
        <v>123</v>
      </c>
      <c r="F152" s="129"/>
      <c r="G152" s="129"/>
      <c r="H152" s="130"/>
      <c r="I152" s="146" t="str">
        <f aca="false">IF((H152&gt;0),(G152*H152),"")</f>
        <v/>
      </c>
    </row>
    <row r="153" customFormat="false" ht="13.8" hidden="false" customHeight="false" outlineLevel="0" collapsed="false">
      <c r="A153" s="129"/>
      <c r="B153" s="105" t="s">
        <v>124</v>
      </c>
      <c r="F153" s="129"/>
      <c r="G153" s="129"/>
      <c r="H153" s="130"/>
      <c r="I153" s="146" t="str">
        <f aca="false">IF((H153&gt;0),(G153*H153),"")</f>
        <v/>
      </c>
    </row>
    <row r="154" customFormat="false" ht="13.8" hidden="false" customHeight="false" outlineLevel="0" collapsed="false">
      <c r="A154" s="129"/>
      <c r="B154" s="105" t="s">
        <v>125</v>
      </c>
      <c r="F154" s="129"/>
      <c r="G154" s="129"/>
      <c r="H154" s="130"/>
      <c r="I154" s="146" t="str">
        <f aca="false">IF((H154&gt;0),(G154*H154),"")</f>
        <v/>
      </c>
    </row>
    <row r="155" customFormat="false" ht="13.8" hidden="false" customHeight="false" outlineLevel="0" collapsed="false">
      <c r="A155" s="129"/>
      <c r="B155" s="105" t="s">
        <v>126</v>
      </c>
      <c r="F155" s="129"/>
      <c r="G155" s="129"/>
      <c r="H155" s="130"/>
      <c r="I155" s="146" t="str">
        <f aca="false">IF((H155&gt;0),(G155*H155),"")</f>
        <v/>
      </c>
    </row>
    <row r="156" customFormat="false" ht="13.8" hidden="false" customHeight="false" outlineLevel="0" collapsed="false">
      <c r="A156" s="129"/>
      <c r="F156" s="129" t="s">
        <v>118</v>
      </c>
      <c r="G156" s="129" t="n">
        <v>40</v>
      </c>
      <c r="H156" s="130"/>
      <c r="I156" s="146" t="n">
        <f aca="false">G156*H156</f>
        <v>0</v>
      </c>
    </row>
    <row r="157" customFormat="false" ht="13.8" hidden="false" customHeight="false" outlineLevel="0" collapsed="false">
      <c r="A157" s="129"/>
      <c r="F157" s="129"/>
      <c r="G157" s="129"/>
      <c r="H157" s="130"/>
      <c r="I157" s="146" t="str">
        <f aca="false">IF((H157&gt;0),(G157*H157),"")</f>
        <v/>
      </c>
    </row>
    <row r="158" customFormat="false" ht="13.8" hidden="false" customHeight="false" outlineLevel="0" collapsed="false">
      <c r="A158" s="129"/>
      <c r="F158" s="129"/>
      <c r="G158" s="129"/>
      <c r="H158" s="130"/>
      <c r="I158" s="146" t="str">
        <f aca="false">IF((H158&gt;0),(G158*H158),"")</f>
        <v/>
      </c>
    </row>
    <row r="159" customFormat="false" ht="14.5" hidden="false" customHeight="false" outlineLevel="0" collapsed="false">
      <c r="A159" s="129" t="s">
        <v>70</v>
      </c>
      <c r="B159" s="142" t="s">
        <v>127</v>
      </c>
      <c r="F159" s="129"/>
      <c r="G159" s="129"/>
      <c r="H159" s="130"/>
      <c r="I159" s="146" t="str">
        <f aca="false">IF((H159&gt;0),(G159*H159),"")</f>
        <v/>
      </c>
    </row>
    <row r="160" customFormat="false" ht="13.8" hidden="false" customHeight="false" outlineLevel="0" collapsed="false">
      <c r="A160" s="129"/>
      <c r="B160" s="105" t="s">
        <v>128</v>
      </c>
      <c r="F160" s="129"/>
      <c r="G160" s="129"/>
      <c r="H160" s="130"/>
      <c r="I160" s="146" t="str">
        <f aca="false">IF((H160&gt;0),(G160*H160),"")</f>
        <v/>
      </c>
    </row>
    <row r="161" customFormat="false" ht="13.8" hidden="false" customHeight="false" outlineLevel="0" collapsed="false">
      <c r="A161" s="129"/>
      <c r="B161" s="105" t="s">
        <v>129</v>
      </c>
      <c r="F161" s="129"/>
      <c r="G161" s="129"/>
      <c r="H161" s="130"/>
      <c r="I161" s="146" t="str">
        <f aca="false">IF((H161&gt;0),(G161*H161),"")</f>
        <v/>
      </c>
    </row>
    <row r="162" customFormat="false" ht="13.8" hidden="false" customHeight="false" outlineLevel="0" collapsed="false">
      <c r="A162" s="129"/>
      <c r="F162" s="129" t="s">
        <v>69</v>
      </c>
      <c r="G162" s="129" t="n">
        <v>3</v>
      </c>
      <c r="H162" s="130"/>
      <c r="I162" s="146" t="n">
        <f aca="false">G162*H162</f>
        <v>0</v>
      </c>
    </row>
    <row r="163" customFormat="false" ht="13.8" hidden="false" customHeight="false" outlineLevel="0" collapsed="false">
      <c r="A163" s="129"/>
      <c r="F163" s="129"/>
      <c r="G163" s="129"/>
      <c r="H163" s="130"/>
      <c r="I163" s="146" t="str">
        <f aca="false">IF((H163&gt;0),(G163*H163),"")</f>
        <v/>
      </c>
    </row>
    <row r="164" customFormat="false" ht="13.8" hidden="false" customHeight="false" outlineLevel="0" collapsed="false">
      <c r="A164" s="129"/>
      <c r="F164" s="129"/>
      <c r="G164" s="129"/>
      <c r="H164" s="130"/>
      <c r="I164" s="146" t="str">
        <f aca="false">IF((H164&gt;0),(G164*H164),"")</f>
        <v/>
      </c>
    </row>
    <row r="165" customFormat="false" ht="14.5" hidden="false" customHeight="false" outlineLevel="0" collapsed="false">
      <c r="A165" s="129" t="s">
        <v>74</v>
      </c>
      <c r="B165" s="142" t="s">
        <v>130</v>
      </c>
      <c r="F165" s="129"/>
      <c r="G165" s="129"/>
      <c r="H165" s="130"/>
      <c r="I165" s="146" t="str">
        <f aca="false">IF((H165&gt;0),(G165*H165),"")</f>
        <v/>
      </c>
    </row>
    <row r="166" customFormat="false" ht="13.8" hidden="false" customHeight="false" outlineLevel="0" collapsed="false">
      <c r="A166" s="129"/>
      <c r="B166" s="105" t="s">
        <v>131</v>
      </c>
      <c r="F166" s="129"/>
      <c r="G166" s="129"/>
      <c r="H166" s="130"/>
      <c r="I166" s="146" t="str">
        <f aca="false">IF((H166&gt;0),(G166*H166),"")</f>
        <v/>
      </c>
    </row>
    <row r="167" customFormat="false" ht="13.8" hidden="false" customHeight="false" outlineLevel="0" collapsed="false">
      <c r="A167" s="129"/>
      <c r="B167" s="105" t="s">
        <v>132</v>
      </c>
      <c r="F167" s="129"/>
      <c r="G167" s="129"/>
      <c r="H167" s="130"/>
      <c r="I167" s="146" t="str">
        <f aca="false">IF((H167&gt;0),(G167*H167),"")</f>
        <v/>
      </c>
    </row>
    <row r="168" customFormat="false" ht="13.8" hidden="false" customHeight="false" outlineLevel="0" collapsed="false">
      <c r="A168" s="129"/>
      <c r="B168" s="105" t="s">
        <v>133</v>
      </c>
      <c r="F168" s="147" t="s">
        <v>62</v>
      </c>
      <c r="G168" s="129" t="n">
        <v>1</v>
      </c>
      <c r="H168" s="130"/>
      <c r="I168" s="146" t="n">
        <f aca="false">G168*H168</f>
        <v>0</v>
      </c>
    </row>
    <row r="169" customFormat="false" ht="13.8" hidden="false" customHeight="false" outlineLevel="0" collapsed="false">
      <c r="A169" s="129"/>
      <c r="F169" s="129"/>
      <c r="G169" s="129"/>
      <c r="H169" s="130"/>
      <c r="I169" s="146" t="str">
        <f aca="false">IF((H169&gt;0),(G169*H169),"")</f>
        <v/>
      </c>
    </row>
    <row r="170" customFormat="false" ht="13.8" hidden="false" customHeight="false" outlineLevel="0" collapsed="false">
      <c r="A170" s="129"/>
      <c r="F170" s="129"/>
      <c r="G170" s="129"/>
      <c r="H170" s="130"/>
      <c r="I170" s="146" t="str">
        <f aca="false">IF((H170&gt;0),(G170*H170),"")</f>
        <v/>
      </c>
    </row>
    <row r="171" customFormat="false" ht="14.5" hidden="false" customHeight="false" outlineLevel="0" collapsed="false">
      <c r="A171" s="129" t="s">
        <v>76</v>
      </c>
      <c r="B171" s="142" t="s">
        <v>134</v>
      </c>
      <c r="F171" s="129"/>
      <c r="G171" s="129"/>
      <c r="H171" s="130"/>
      <c r="I171" s="146" t="str">
        <f aca="false">IF((H171&gt;0),(G171*H171),"")</f>
        <v/>
      </c>
    </row>
    <row r="172" customFormat="false" ht="13.8" hidden="false" customHeight="false" outlineLevel="0" collapsed="false">
      <c r="A172" s="129"/>
      <c r="B172" s="105" t="s">
        <v>135</v>
      </c>
      <c r="F172" s="147" t="s">
        <v>62</v>
      </c>
      <c r="G172" s="129" t="n">
        <v>1</v>
      </c>
      <c r="H172" s="130"/>
      <c r="I172" s="146" t="n">
        <f aca="false">G172*H172</f>
        <v>0</v>
      </c>
    </row>
    <row r="173" customFormat="false" ht="13.8" hidden="false" customHeight="false" outlineLevel="0" collapsed="false">
      <c r="A173" s="129"/>
      <c r="F173" s="129"/>
      <c r="G173" s="129"/>
      <c r="H173" s="130"/>
      <c r="I173" s="146" t="str">
        <f aca="false">IF((H173&gt;0),(G173*H173),"")</f>
        <v/>
      </c>
    </row>
    <row r="174" customFormat="false" ht="13.8" hidden="false" customHeight="false" outlineLevel="0" collapsed="false">
      <c r="A174" s="151"/>
      <c r="B174" s="152"/>
      <c r="C174" s="152"/>
      <c r="D174" s="152"/>
      <c r="E174" s="152"/>
      <c r="F174" s="153"/>
      <c r="G174" s="153"/>
      <c r="H174" s="154"/>
      <c r="I174" s="155"/>
    </row>
    <row r="175" customFormat="false" ht="13.8" hidden="false" customHeight="false" outlineLevel="0" collapsed="false">
      <c r="A175" s="131" t="s">
        <v>362</v>
      </c>
      <c r="B175" s="156" t="s">
        <v>137</v>
      </c>
      <c r="C175" s="132"/>
      <c r="D175" s="132"/>
      <c r="E175" s="132"/>
      <c r="F175" s="133"/>
      <c r="G175" s="157"/>
      <c r="H175" s="158"/>
      <c r="I175" s="159" t="str">
        <f aca="false">IF((SUM(I40:I174)&gt;0),SUM(I40:I174),"")</f>
        <v/>
      </c>
    </row>
    <row r="176" customFormat="false" ht="13.8" hidden="false" customHeight="false" outlineLevel="0" collapsed="false">
      <c r="A176" s="165"/>
      <c r="F176" s="129"/>
      <c r="G176" s="129"/>
      <c r="H176" s="130"/>
      <c r="I176" s="166"/>
    </row>
    <row r="177" customFormat="false" ht="13.8" hidden="false" customHeight="false" outlineLevel="0" collapsed="false">
      <c r="A177" s="165"/>
      <c r="F177" s="129"/>
      <c r="G177" s="129"/>
      <c r="H177" s="130"/>
      <c r="I177" s="166"/>
    </row>
    <row r="178" customFormat="false" ht="13.8" hidden="false" customHeight="false" outlineLevel="0" collapsed="false">
      <c r="A178" s="151"/>
      <c r="B178" s="152"/>
      <c r="C178" s="152"/>
      <c r="D178" s="152"/>
      <c r="E178" s="152"/>
      <c r="F178" s="153"/>
      <c r="G178" s="153"/>
      <c r="H178" s="154"/>
      <c r="I178" s="155"/>
    </row>
    <row r="179" customFormat="false" ht="13.8" hidden="false" customHeight="false" outlineLevel="0" collapsed="false">
      <c r="A179" s="131" t="s">
        <v>363</v>
      </c>
      <c r="B179" s="156" t="s">
        <v>139</v>
      </c>
      <c r="C179" s="134"/>
      <c r="D179" s="134"/>
      <c r="E179" s="134"/>
      <c r="F179" s="133"/>
      <c r="G179" s="133"/>
      <c r="H179" s="172"/>
      <c r="I179" s="173"/>
    </row>
    <row r="180" customFormat="false" ht="13.8" hidden="false" customHeight="false" outlineLevel="0" collapsed="false">
      <c r="A180" s="144"/>
      <c r="B180" s="134"/>
      <c r="C180" s="134"/>
      <c r="D180" s="134"/>
      <c r="E180" s="134"/>
      <c r="F180" s="133"/>
      <c r="G180" s="133"/>
      <c r="H180" s="172"/>
      <c r="I180" s="173"/>
    </row>
    <row r="181" customFormat="false" ht="13.8" hidden="false" customHeight="false" outlineLevel="0" collapsed="false">
      <c r="A181" s="131" t="s">
        <v>364</v>
      </c>
      <c r="B181" s="156" t="s">
        <v>141</v>
      </c>
      <c r="C181" s="132"/>
      <c r="D181" s="132"/>
      <c r="E181" s="132"/>
      <c r="F181" s="133"/>
      <c r="G181" s="133"/>
      <c r="H181" s="172"/>
      <c r="I181" s="173"/>
    </row>
    <row r="182" customFormat="false" ht="13.8" hidden="false" customHeight="false" outlineLevel="0" collapsed="false">
      <c r="A182" s="160"/>
      <c r="B182" s="161"/>
      <c r="C182" s="161"/>
      <c r="D182" s="161"/>
      <c r="E182" s="161"/>
      <c r="F182" s="162"/>
      <c r="G182" s="162"/>
      <c r="H182" s="163"/>
      <c r="I182" s="164"/>
    </row>
    <row r="183" customFormat="false" ht="13.8" hidden="false" customHeight="false" outlineLevel="0" collapsed="false">
      <c r="A183" s="129"/>
      <c r="F183" s="129"/>
      <c r="G183" s="129"/>
      <c r="H183" s="130"/>
      <c r="I183" s="130"/>
    </row>
    <row r="184" customFormat="false" ht="13.8" hidden="false" customHeight="false" outlineLevel="0" collapsed="false">
      <c r="A184" s="129" t="s">
        <v>40</v>
      </c>
      <c r="B184" s="145" t="s">
        <v>142</v>
      </c>
      <c r="C184" s="174"/>
      <c r="D184" s="117"/>
      <c r="E184" s="117"/>
      <c r="F184" s="129"/>
      <c r="G184" s="129"/>
      <c r="H184" s="130"/>
      <c r="I184" s="146" t="str">
        <f aca="false">IF((H184&gt;0),(G184*H184),"")</f>
        <v/>
      </c>
    </row>
    <row r="185" customFormat="false" ht="13.8" hidden="false" customHeight="false" outlineLevel="0" collapsed="false">
      <c r="A185" s="129"/>
      <c r="B185" s="117" t="s">
        <v>143</v>
      </c>
      <c r="C185" s="117"/>
      <c r="D185" s="117"/>
      <c r="E185" s="117"/>
      <c r="F185" s="129"/>
      <c r="G185" s="129"/>
      <c r="H185" s="130"/>
      <c r="I185" s="146" t="str">
        <f aca="false">IF((H185&gt;0),(G185*H185),"")</f>
        <v/>
      </c>
    </row>
    <row r="186" customFormat="false" ht="13.8" hidden="false" customHeight="false" outlineLevel="0" collapsed="false">
      <c r="A186" s="129"/>
      <c r="B186" s="117" t="s">
        <v>144</v>
      </c>
      <c r="C186" s="117"/>
      <c r="D186" s="117"/>
      <c r="E186" s="117"/>
      <c r="F186" s="129"/>
      <c r="G186" s="129"/>
      <c r="H186" s="130"/>
      <c r="I186" s="146" t="str">
        <f aca="false">IF((H186&gt;0),(G186*H186),"")</f>
        <v/>
      </c>
    </row>
    <row r="187" customFormat="false" ht="13.8" hidden="false" customHeight="false" outlineLevel="0" collapsed="false">
      <c r="A187" s="129"/>
      <c r="B187" s="117" t="s">
        <v>145</v>
      </c>
      <c r="C187" s="117"/>
      <c r="D187" s="117"/>
      <c r="E187" s="117"/>
      <c r="F187" s="129"/>
      <c r="G187" s="129"/>
      <c r="H187" s="130"/>
      <c r="I187" s="146" t="str">
        <f aca="false">IF((H187&gt;0),(G187*H187),"")</f>
        <v/>
      </c>
    </row>
    <row r="188" customFormat="false" ht="13.8" hidden="false" customHeight="false" outlineLevel="0" collapsed="false">
      <c r="A188" s="129"/>
      <c r="B188" s="117" t="s">
        <v>146</v>
      </c>
      <c r="C188" s="117"/>
      <c r="D188" s="117"/>
      <c r="E188" s="117"/>
      <c r="F188" s="129"/>
      <c r="G188" s="129"/>
      <c r="H188" s="130"/>
      <c r="I188" s="146" t="str">
        <f aca="false">IF((H188&gt;0),(G188*H188),"")</f>
        <v/>
      </c>
    </row>
    <row r="189" customFormat="false" ht="13.8" hidden="false" customHeight="false" outlineLevel="0" collapsed="false">
      <c r="A189" s="129"/>
      <c r="B189" s="117" t="s">
        <v>147</v>
      </c>
      <c r="C189" s="117"/>
      <c r="D189" s="117"/>
      <c r="E189" s="117"/>
      <c r="F189" s="129"/>
      <c r="G189" s="129"/>
      <c r="H189" s="130"/>
      <c r="I189" s="146" t="str">
        <f aca="false">IF((H189&gt;0),(G189*H189),"")</f>
        <v/>
      </c>
    </row>
    <row r="190" customFormat="false" ht="13.8" hidden="false" customHeight="false" outlineLevel="0" collapsed="false">
      <c r="A190" s="129"/>
      <c r="B190" s="117" t="s">
        <v>148</v>
      </c>
      <c r="C190" s="117"/>
      <c r="D190" s="117"/>
      <c r="E190" s="117"/>
      <c r="F190" s="129"/>
      <c r="G190" s="129"/>
      <c r="H190" s="130"/>
      <c r="I190" s="146" t="str">
        <f aca="false">IF((H190&gt;0),(G190*H190),"")</f>
        <v/>
      </c>
    </row>
    <row r="191" customFormat="false" ht="13.8" hidden="false" customHeight="false" outlineLevel="0" collapsed="false">
      <c r="A191" s="129"/>
      <c r="B191" s="117" t="s">
        <v>149</v>
      </c>
      <c r="C191" s="117"/>
      <c r="D191" s="117"/>
      <c r="E191" s="117"/>
      <c r="F191" s="129"/>
      <c r="G191" s="129"/>
      <c r="H191" s="130"/>
      <c r="I191" s="146" t="str">
        <f aca="false">IF((H191&gt;0),(G191*H191),"")</f>
        <v/>
      </c>
    </row>
    <row r="192" customFormat="false" ht="13.8" hidden="false" customHeight="false" outlineLevel="0" collapsed="false">
      <c r="A192" s="129"/>
      <c r="B192" s="105" t="s">
        <v>68</v>
      </c>
      <c r="F192" s="129"/>
      <c r="G192" s="129"/>
      <c r="H192" s="130"/>
      <c r="I192" s="146" t="str">
        <f aca="false">IF((H192&gt;0),(G192*H192),"")</f>
        <v/>
      </c>
    </row>
    <row r="193" customFormat="false" ht="13.8" hidden="false" customHeight="false" outlineLevel="0" collapsed="false">
      <c r="A193" s="129"/>
      <c r="B193" s="105" t="s">
        <v>150</v>
      </c>
      <c r="F193" s="129" t="s">
        <v>52</v>
      </c>
      <c r="G193" s="129" t="n">
        <v>10</v>
      </c>
      <c r="H193" s="130"/>
      <c r="I193" s="146" t="n">
        <f aca="false">G193*H193</f>
        <v>0</v>
      </c>
    </row>
    <row r="194" customFormat="false" ht="13.8" hidden="false" customHeight="false" outlineLevel="0" collapsed="false">
      <c r="A194" s="129"/>
      <c r="B194" s="105" t="s">
        <v>151</v>
      </c>
      <c r="F194" s="129"/>
      <c r="G194" s="129"/>
      <c r="H194" s="130"/>
      <c r="I194" s="146" t="str">
        <f aca="false">IF((H194&gt;0),(G194*H194),"")</f>
        <v/>
      </c>
    </row>
    <row r="195" customFormat="false" ht="13.8" hidden="false" customHeight="false" outlineLevel="0" collapsed="false">
      <c r="A195" s="129"/>
      <c r="B195" s="105" t="s">
        <v>150</v>
      </c>
      <c r="F195" s="129" t="s">
        <v>69</v>
      </c>
      <c r="G195" s="129" t="n">
        <v>2</v>
      </c>
      <c r="H195" s="130"/>
      <c r="I195" s="146" t="n">
        <f aca="false">G195*H195</f>
        <v>0</v>
      </c>
    </row>
    <row r="196" customFormat="false" ht="13.8" hidden="false" customHeight="false" outlineLevel="0" collapsed="false">
      <c r="A196" s="129"/>
      <c r="F196" s="129"/>
      <c r="G196" s="129"/>
      <c r="H196" s="130"/>
      <c r="I196" s="146" t="str">
        <f aca="false">IF((H196&gt;0),(G196*H196),"")</f>
        <v/>
      </c>
    </row>
    <row r="197" customFormat="false" ht="13.8" hidden="false" customHeight="false" outlineLevel="0" collapsed="false">
      <c r="A197" s="129" t="s">
        <v>55</v>
      </c>
      <c r="B197" s="145" t="s">
        <v>142</v>
      </c>
      <c r="C197" s="117"/>
      <c r="D197" s="117"/>
      <c r="E197" s="117"/>
      <c r="F197" s="129"/>
      <c r="G197" s="129"/>
      <c r="H197" s="130"/>
      <c r="I197" s="146" t="str">
        <f aca="false">IF((H197&gt;0),(G197*H197),"")</f>
        <v/>
      </c>
    </row>
    <row r="198" customFormat="false" ht="13.8" hidden="false" customHeight="false" outlineLevel="0" collapsed="false">
      <c r="A198" s="129"/>
      <c r="B198" s="117" t="s">
        <v>143</v>
      </c>
      <c r="C198" s="117"/>
      <c r="D198" s="117"/>
      <c r="E198" s="117"/>
      <c r="F198" s="129"/>
      <c r="G198" s="129"/>
      <c r="H198" s="130"/>
      <c r="I198" s="146" t="str">
        <f aca="false">IF((H198&gt;0),(G198*H198),"")</f>
        <v/>
      </c>
    </row>
    <row r="199" customFormat="false" ht="13.8" hidden="false" customHeight="false" outlineLevel="0" collapsed="false">
      <c r="A199" s="129"/>
      <c r="B199" s="117" t="s">
        <v>144</v>
      </c>
      <c r="C199" s="117"/>
      <c r="D199" s="117"/>
      <c r="E199" s="117"/>
      <c r="F199" s="129"/>
      <c r="G199" s="129"/>
      <c r="H199" s="130"/>
      <c r="I199" s="146" t="str">
        <f aca="false">IF((H199&gt;0),(G199*H199),"")</f>
        <v/>
      </c>
    </row>
    <row r="200" customFormat="false" ht="13.8" hidden="false" customHeight="false" outlineLevel="0" collapsed="false">
      <c r="A200" s="129"/>
      <c r="B200" s="117" t="s">
        <v>152</v>
      </c>
      <c r="C200" s="117"/>
      <c r="D200" s="117"/>
      <c r="E200" s="117"/>
      <c r="F200" s="129"/>
      <c r="G200" s="129"/>
      <c r="H200" s="130"/>
      <c r="I200" s="146" t="str">
        <f aca="false">IF((H200&gt;0),(G200*H200),"")</f>
        <v/>
      </c>
    </row>
    <row r="201" customFormat="false" ht="13.8" hidden="false" customHeight="false" outlineLevel="0" collapsed="false">
      <c r="A201" s="129"/>
      <c r="B201" s="117" t="s">
        <v>146</v>
      </c>
      <c r="C201" s="117"/>
      <c r="D201" s="117"/>
      <c r="E201" s="117"/>
      <c r="F201" s="129"/>
      <c r="G201" s="129"/>
      <c r="H201" s="130"/>
      <c r="I201" s="146" t="str">
        <f aca="false">IF((H201&gt;0),(G201*H201),"")</f>
        <v/>
      </c>
    </row>
    <row r="202" customFormat="false" ht="13.8" hidden="false" customHeight="false" outlineLevel="0" collapsed="false">
      <c r="A202" s="129"/>
      <c r="B202" s="117" t="s">
        <v>153</v>
      </c>
      <c r="C202" s="117"/>
      <c r="D202" s="117"/>
      <c r="E202" s="117"/>
      <c r="F202" s="129"/>
      <c r="G202" s="129"/>
      <c r="H202" s="130"/>
      <c r="I202" s="146" t="str">
        <f aca="false">IF((H202&gt;0),(G202*H202),"")</f>
        <v/>
      </c>
    </row>
    <row r="203" customFormat="false" ht="13.8" hidden="false" customHeight="false" outlineLevel="0" collapsed="false">
      <c r="A203" s="129"/>
      <c r="B203" s="117" t="s">
        <v>148</v>
      </c>
      <c r="C203" s="117"/>
      <c r="D203" s="117"/>
      <c r="E203" s="117"/>
      <c r="F203" s="129"/>
      <c r="G203" s="129"/>
      <c r="H203" s="130"/>
      <c r="I203" s="146" t="str">
        <f aca="false">IF((H203&gt;0),(G203*H203),"")</f>
        <v/>
      </c>
    </row>
    <row r="204" customFormat="false" ht="13.8" hidden="false" customHeight="false" outlineLevel="0" collapsed="false">
      <c r="A204" s="129"/>
      <c r="B204" s="117" t="s">
        <v>154</v>
      </c>
      <c r="C204" s="117"/>
      <c r="D204" s="117"/>
      <c r="E204" s="117"/>
      <c r="F204" s="129"/>
      <c r="G204" s="129"/>
      <c r="H204" s="130"/>
      <c r="I204" s="146" t="str">
        <f aca="false">IF((H204&gt;0),(G204*H204),"")</f>
        <v/>
      </c>
    </row>
    <row r="205" customFormat="false" ht="13.8" hidden="false" customHeight="false" outlineLevel="0" collapsed="false">
      <c r="A205" s="129"/>
      <c r="B205" s="117" t="s">
        <v>155</v>
      </c>
      <c r="C205" s="117"/>
      <c r="D205" s="117"/>
      <c r="E205" s="117"/>
      <c r="F205" s="129"/>
      <c r="G205" s="129"/>
      <c r="H205" s="130"/>
      <c r="I205" s="146" t="str">
        <f aca="false">IF((H205&gt;0),(G205*H205),"")</f>
        <v/>
      </c>
    </row>
    <row r="206" customFormat="false" ht="13.8" hidden="false" customHeight="false" outlineLevel="0" collapsed="false">
      <c r="A206" s="129"/>
      <c r="B206" s="105" t="s">
        <v>156</v>
      </c>
      <c r="F206" s="129" t="s">
        <v>52</v>
      </c>
      <c r="G206" s="129" t="n">
        <v>30</v>
      </c>
      <c r="H206" s="130"/>
      <c r="I206" s="146" t="n">
        <f aca="false">G206*H206</f>
        <v>0</v>
      </c>
    </row>
    <row r="207" customFormat="false" ht="13.8" hidden="false" customHeight="false" outlineLevel="0" collapsed="false">
      <c r="A207" s="129"/>
      <c r="B207" s="105" t="s">
        <v>150</v>
      </c>
      <c r="F207" s="129" t="s">
        <v>52</v>
      </c>
      <c r="G207" s="129" t="n">
        <v>20</v>
      </c>
      <c r="H207" s="130"/>
      <c r="I207" s="146" t="n">
        <f aca="false">G207*H207</f>
        <v>0</v>
      </c>
    </row>
    <row r="208" customFormat="false" ht="13.8" hidden="false" customHeight="false" outlineLevel="0" collapsed="false">
      <c r="A208" s="129"/>
      <c r="B208" s="105" t="s">
        <v>151</v>
      </c>
      <c r="F208" s="129"/>
      <c r="G208" s="129"/>
      <c r="H208" s="130"/>
      <c r="I208" s="146" t="str">
        <f aca="false">IF((H208&gt;0),(G208*H208),"")</f>
        <v/>
      </c>
    </row>
    <row r="209" customFormat="false" ht="13.8" hidden="false" customHeight="false" outlineLevel="0" collapsed="false">
      <c r="A209" s="129"/>
      <c r="B209" s="105" t="s">
        <v>156</v>
      </c>
      <c r="F209" s="129" t="s">
        <v>69</v>
      </c>
      <c r="G209" s="129" t="n">
        <v>40</v>
      </c>
      <c r="H209" s="130"/>
      <c r="I209" s="146" t="n">
        <f aca="false">G209*H209</f>
        <v>0</v>
      </c>
    </row>
    <row r="210" customFormat="false" ht="13.8" hidden="false" customHeight="false" outlineLevel="0" collapsed="false">
      <c r="A210" s="129"/>
      <c r="B210" s="105" t="s">
        <v>150</v>
      </c>
      <c r="F210" s="129" t="s">
        <v>69</v>
      </c>
      <c r="G210" s="129" t="n">
        <v>15</v>
      </c>
      <c r="H210" s="130"/>
      <c r="I210" s="146" t="n">
        <f aca="false">G210*H210</f>
        <v>0</v>
      </c>
    </row>
    <row r="211" customFormat="false" ht="13.8" hidden="false" customHeight="false" outlineLevel="0" collapsed="false">
      <c r="A211" s="129"/>
      <c r="F211" s="129"/>
      <c r="G211" s="129"/>
      <c r="H211" s="130"/>
      <c r="I211" s="146" t="str">
        <f aca="false">IF((H211&gt;0),(G211*H211),"")</f>
        <v/>
      </c>
    </row>
    <row r="212" customFormat="false" ht="14.5" hidden="false" customHeight="false" outlineLevel="0" collapsed="false">
      <c r="A212" s="129" t="s">
        <v>63</v>
      </c>
      <c r="B212" s="145" t="s">
        <v>157</v>
      </c>
      <c r="C212" s="117"/>
      <c r="D212" s="117"/>
      <c r="E212" s="117"/>
      <c r="F212" s="129"/>
      <c r="G212" s="129"/>
      <c r="H212" s="130"/>
      <c r="I212" s="146" t="str">
        <f aca="false">IF((H212&gt;0),(G212*H212),"")</f>
        <v/>
      </c>
    </row>
    <row r="213" customFormat="false" ht="13.8" hidden="false" customHeight="false" outlineLevel="0" collapsed="false">
      <c r="A213" s="129"/>
      <c r="B213" s="117" t="s">
        <v>158</v>
      </c>
      <c r="C213" s="117"/>
      <c r="D213" s="117"/>
      <c r="E213" s="117"/>
      <c r="F213" s="129"/>
      <c r="G213" s="129"/>
      <c r="H213" s="130"/>
      <c r="I213" s="146" t="str">
        <f aca="false">IF((H213&gt;0),(G213*H213),"")</f>
        <v/>
      </c>
    </row>
    <row r="214" customFormat="false" ht="13.8" hidden="false" customHeight="false" outlineLevel="0" collapsed="false">
      <c r="A214" s="129"/>
      <c r="B214" s="117" t="s">
        <v>159</v>
      </c>
      <c r="C214" s="117"/>
      <c r="D214" s="117"/>
      <c r="E214" s="117"/>
      <c r="F214" s="129"/>
      <c r="G214" s="129"/>
      <c r="H214" s="130"/>
      <c r="I214" s="146" t="str">
        <f aca="false">IF((H214&gt;0),(G214*H214),"")</f>
        <v/>
      </c>
    </row>
    <row r="215" customFormat="false" ht="13.8" hidden="false" customHeight="false" outlineLevel="0" collapsed="false">
      <c r="A215" s="129"/>
      <c r="B215" s="105" t="s">
        <v>160</v>
      </c>
      <c r="F215" s="129"/>
      <c r="G215" s="129"/>
      <c r="H215" s="130"/>
      <c r="I215" s="146" t="str">
        <f aca="false">IF((H215&gt;0),(G215*H215),"")</f>
        <v/>
      </c>
    </row>
    <row r="216" customFormat="false" ht="13.8" hidden="false" customHeight="false" outlineLevel="0" collapsed="false">
      <c r="A216" s="129"/>
      <c r="B216" s="105" t="s">
        <v>150</v>
      </c>
      <c r="F216" s="129" t="s">
        <v>69</v>
      </c>
      <c r="G216" s="129" t="n">
        <v>4</v>
      </c>
      <c r="H216" s="130"/>
      <c r="I216" s="146" t="n">
        <f aca="false">G216*H216</f>
        <v>0</v>
      </c>
    </row>
    <row r="217" customFormat="false" ht="13.8" hidden="false" customHeight="false" outlineLevel="0" collapsed="false">
      <c r="A217" s="129"/>
      <c r="F217" s="129"/>
      <c r="G217" s="129"/>
      <c r="H217" s="130"/>
      <c r="I217" s="146" t="str">
        <f aca="false">IF((H217&gt;0),(G217*H217),"")</f>
        <v/>
      </c>
    </row>
    <row r="218" customFormat="false" ht="13.8" hidden="false" customHeight="false" outlineLevel="0" collapsed="false">
      <c r="A218" s="129"/>
      <c r="F218" s="129"/>
      <c r="G218" s="129"/>
      <c r="H218" s="130"/>
      <c r="I218" s="146" t="str">
        <f aca="false">IF((H218&gt;0),(G218*H218),"")</f>
        <v/>
      </c>
    </row>
    <row r="219" customFormat="false" ht="14.5" hidden="false" customHeight="false" outlineLevel="0" collapsed="false">
      <c r="A219" s="129" t="s">
        <v>70</v>
      </c>
      <c r="B219" s="142" t="s">
        <v>161</v>
      </c>
      <c r="F219" s="129"/>
      <c r="G219" s="129"/>
      <c r="H219" s="130"/>
      <c r="I219" s="146" t="str">
        <f aca="false">IF((H219&gt;0),(G219*H219),"")</f>
        <v/>
      </c>
    </row>
    <row r="220" customFormat="false" ht="13.8" hidden="false" customHeight="false" outlineLevel="0" collapsed="false">
      <c r="A220" s="129"/>
      <c r="B220" s="105" t="s">
        <v>162</v>
      </c>
      <c r="F220" s="129"/>
      <c r="G220" s="129"/>
      <c r="H220" s="130"/>
      <c r="I220" s="146" t="str">
        <f aca="false">IF((H220&gt;0),(G220*H220),"")</f>
        <v/>
      </c>
    </row>
    <row r="221" customFormat="false" ht="13.8" hidden="false" customHeight="false" outlineLevel="0" collapsed="false">
      <c r="A221" s="129"/>
      <c r="B221" s="105" t="s">
        <v>163</v>
      </c>
      <c r="F221" s="129"/>
      <c r="G221" s="129"/>
      <c r="H221" s="130"/>
      <c r="I221" s="146" t="str">
        <f aca="false">IF((H221&gt;0),(G221*H221),"")</f>
        <v/>
      </c>
    </row>
    <row r="222" customFormat="false" ht="14.5" hidden="false" customHeight="false" outlineLevel="0" collapsed="false">
      <c r="A222" s="129"/>
      <c r="B222" s="105" t="s">
        <v>164</v>
      </c>
      <c r="F222" s="129" t="s">
        <v>52</v>
      </c>
      <c r="G222" s="129" t="n">
        <v>30</v>
      </c>
      <c r="H222" s="130"/>
      <c r="I222" s="146" t="n">
        <f aca="false">G222*H222</f>
        <v>0</v>
      </c>
    </row>
    <row r="223" customFormat="false" ht="13.8" hidden="false" customHeight="false" outlineLevel="0" collapsed="false">
      <c r="A223" s="129"/>
      <c r="F223" s="129"/>
      <c r="G223" s="129"/>
      <c r="H223" s="130"/>
      <c r="I223" s="146" t="str">
        <f aca="false">IF((H223&gt;0),(G223*H223),"")</f>
        <v/>
      </c>
    </row>
    <row r="224" customFormat="false" ht="13.8" hidden="false" customHeight="false" outlineLevel="0" collapsed="false">
      <c r="A224" s="129"/>
      <c r="F224" s="129"/>
      <c r="G224" s="129"/>
      <c r="H224" s="130"/>
      <c r="I224" s="146" t="str">
        <f aca="false">IF((H224&gt;0),(G224*H224),"")</f>
        <v/>
      </c>
    </row>
    <row r="225" customFormat="false" ht="13.8" hidden="false" customHeight="false" outlineLevel="0" collapsed="false">
      <c r="A225" s="129" t="s">
        <v>74</v>
      </c>
      <c r="B225" s="142" t="s">
        <v>165</v>
      </c>
      <c r="F225" s="129"/>
      <c r="G225" s="129"/>
      <c r="H225" s="130"/>
      <c r="I225" s="146" t="str">
        <f aca="false">IF((H225&gt;0),(G225*H225),"")</f>
        <v/>
      </c>
    </row>
    <row r="226" customFormat="false" ht="13.8" hidden="false" customHeight="false" outlineLevel="0" collapsed="false">
      <c r="A226" s="129"/>
      <c r="B226" s="105" t="s">
        <v>166</v>
      </c>
      <c r="F226" s="129"/>
      <c r="G226" s="129"/>
      <c r="H226" s="130"/>
      <c r="I226" s="146" t="str">
        <f aca="false">IF((H226&gt;0),(G226*H226),"")</f>
        <v/>
      </c>
    </row>
    <row r="227" customFormat="false" ht="13.8" hidden="false" customHeight="false" outlineLevel="0" collapsed="false">
      <c r="A227" s="129"/>
      <c r="B227" s="105" t="s">
        <v>167</v>
      </c>
      <c r="F227" s="129"/>
      <c r="G227" s="129"/>
      <c r="H227" s="130"/>
      <c r="I227" s="146" t="str">
        <f aca="false">IF((H227&gt;0),(G227*H227),"")</f>
        <v/>
      </c>
    </row>
    <row r="228" customFormat="false" ht="13.8" hidden="false" customHeight="false" outlineLevel="0" collapsed="false">
      <c r="A228" s="129"/>
      <c r="B228" s="105" t="s">
        <v>168</v>
      </c>
      <c r="F228" s="129"/>
      <c r="G228" s="129"/>
      <c r="H228" s="130"/>
      <c r="I228" s="146" t="str">
        <f aca="false">IF((H228&gt;0),(G228*H228),"")</f>
        <v/>
      </c>
    </row>
    <row r="229" customFormat="false" ht="13.8" hidden="false" customHeight="false" outlineLevel="0" collapsed="false">
      <c r="A229" s="129"/>
      <c r="B229" s="105" t="s">
        <v>169</v>
      </c>
      <c r="F229" s="129"/>
      <c r="G229" s="129"/>
      <c r="H229" s="130"/>
      <c r="I229" s="146" t="str">
        <f aca="false">IF((H229&gt;0),(G229*H229),"")</f>
        <v/>
      </c>
    </row>
    <row r="230" customFormat="false" ht="13.8" hidden="false" customHeight="false" outlineLevel="0" collapsed="false">
      <c r="A230" s="129"/>
      <c r="B230" s="105" t="s">
        <v>170</v>
      </c>
      <c r="F230" s="129"/>
      <c r="G230" s="129"/>
      <c r="H230" s="130"/>
      <c r="I230" s="146" t="str">
        <f aca="false">IF((H230&gt;0),(G230*H230),"")</f>
        <v/>
      </c>
    </row>
    <row r="231" customFormat="false" ht="13.8" hidden="false" customHeight="false" outlineLevel="0" collapsed="false">
      <c r="A231" s="129"/>
      <c r="B231" s="105" t="s">
        <v>171</v>
      </c>
      <c r="F231" s="129" t="s">
        <v>52</v>
      </c>
      <c r="G231" s="129" t="n">
        <v>20</v>
      </c>
      <c r="H231" s="130"/>
      <c r="I231" s="146" t="n">
        <f aca="false">G231*H231</f>
        <v>0</v>
      </c>
    </row>
    <row r="232" customFormat="false" ht="13.8" hidden="false" customHeight="false" outlineLevel="0" collapsed="false">
      <c r="A232" s="129"/>
      <c r="F232" s="129"/>
      <c r="G232" s="129"/>
      <c r="H232" s="130"/>
      <c r="I232" s="146" t="str">
        <f aca="false">IF((H232&gt;0),(G232*H232),"")</f>
        <v/>
      </c>
    </row>
    <row r="233" customFormat="false" ht="49.2" hidden="false" customHeight="true" outlineLevel="0" collapsed="false">
      <c r="A233" s="184" t="s">
        <v>76</v>
      </c>
      <c r="B233" s="186" t="s">
        <v>365</v>
      </c>
      <c r="C233" s="186"/>
      <c r="D233" s="186"/>
      <c r="E233" s="186"/>
      <c r="F233" s="129"/>
      <c r="G233" s="129"/>
      <c r="H233" s="130"/>
      <c r="I233" s="146" t="str">
        <f aca="false">IF((H233&gt;0),(G233*H233),"")</f>
        <v/>
      </c>
    </row>
    <row r="234" customFormat="false" ht="13.8" hidden="false" customHeight="false" outlineLevel="0" collapsed="false">
      <c r="A234" s="129"/>
      <c r="F234" s="129" t="s">
        <v>245</v>
      </c>
      <c r="G234" s="129" t="n">
        <v>1</v>
      </c>
      <c r="H234" s="130"/>
      <c r="I234" s="146" t="n">
        <f aca="false">G234*H234</f>
        <v>0</v>
      </c>
    </row>
    <row r="235" customFormat="false" ht="13.8" hidden="false" customHeight="false" outlineLevel="0" collapsed="false">
      <c r="A235" s="129"/>
      <c r="F235" s="129"/>
      <c r="G235" s="129"/>
      <c r="H235" s="130"/>
      <c r="I235" s="146" t="str">
        <f aca="false">IF((H235&gt;0),(G235*H235),"")</f>
        <v/>
      </c>
    </row>
    <row r="236" customFormat="false" ht="107.8" hidden="false" customHeight="true" outlineLevel="0" collapsed="false">
      <c r="A236" s="184" t="s">
        <v>79</v>
      </c>
      <c r="B236" s="186" t="s">
        <v>366</v>
      </c>
      <c r="C236" s="186"/>
      <c r="D236" s="186"/>
      <c r="E236" s="186"/>
      <c r="F236" s="129"/>
      <c r="G236" s="129"/>
      <c r="H236" s="130"/>
      <c r="I236" s="146" t="str">
        <f aca="false">IF((H236&gt;0),(G236*H236),"")</f>
        <v/>
      </c>
    </row>
    <row r="237" customFormat="false" ht="13.8" hidden="false" customHeight="false" outlineLevel="0" collapsed="false">
      <c r="A237" s="129"/>
      <c r="F237" s="129" t="s">
        <v>245</v>
      </c>
      <c r="G237" s="129" t="n">
        <v>1</v>
      </c>
      <c r="H237" s="130"/>
      <c r="I237" s="146" t="n">
        <f aca="false">G237*H237</f>
        <v>0</v>
      </c>
    </row>
    <row r="238" customFormat="false" ht="13.8" hidden="false" customHeight="false" outlineLevel="0" collapsed="false">
      <c r="A238" s="129"/>
      <c r="F238" s="129"/>
      <c r="G238" s="129"/>
      <c r="H238" s="130"/>
      <c r="I238" s="146" t="str">
        <f aca="false">IF((H238&gt;0),(G238*H238),"")</f>
        <v/>
      </c>
    </row>
    <row r="239" customFormat="false" ht="261.7" hidden="false" customHeight="true" outlineLevel="0" collapsed="false">
      <c r="A239" s="184" t="s">
        <v>85</v>
      </c>
      <c r="B239" s="185" t="s">
        <v>367</v>
      </c>
      <c r="C239" s="185"/>
      <c r="D239" s="185"/>
      <c r="E239" s="185"/>
      <c r="F239" s="129"/>
      <c r="G239" s="129"/>
      <c r="H239" s="130"/>
      <c r="I239" s="146" t="str">
        <f aca="false">IF((H239&gt;0),(G239*H239),"")</f>
        <v/>
      </c>
    </row>
    <row r="240" customFormat="false" ht="13.8" hidden="false" customHeight="false" outlineLevel="0" collapsed="false">
      <c r="A240" s="129"/>
      <c r="F240" s="129" t="s">
        <v>62</v>
      </c>
      <c r="G240" s="129" t="n">
        <v>1</v>
      </c>
      <c r="H240" s="130"/>
      <c r="I240" s="146" t="n">
        <f aca="false">G240*H240</f>
        <v>0</v>
      </c>
    </row>
    <row r="241" customFormat="false" ht="13.8" hidden="false" customHeight="false" outlineLevel="0" collapsed="false">
      <c r="A241" s="129"/>
      <c r="F241" s="129"/>
      <c r="G241" s="129"/>
      <c r="H241" s="130"/>
      <c r="I241" s="146" t="str">
        <f aca="false">IF((H241&gt;0),(G241*H241),"")</f>
        <v/>
      </c>
    </row>
    <row r="242" customFormat="false" ht="13.8" hidden="false" customHeight="false" outlineLevel="0" collapsed="false">
      <c r="A242" s="129"/>
      <c r="F242" s="129"/>
      <c r="G242" s="129"/>
      <c r="H242" s="130"/>
      <c r="I242" s="146" t="str">
        <f aca="false">IF((H242&gt;0),(G242*H242),"")</f>
        <v/>
      </c>
    </row>
    <row r="243" customFormat="false" ht="14.5" hidden="false" customHeight="false" outlineLevel="0" collapsed="false">
      <c r="A243" s="129" t="s">
        <v>101</v>
      </c>
      <c r="B243" s="142" t="s">
        <v>172</v>
      </c>
      <c r="F243" s="129"/>
      <c r="G243" s="129"/>
      <c r="H243" s="130"/>
      <c r="I243" s="146" t="str">
        <f aca="false">IF((H243&gt;0),(G243*H243),"")</f>
        <v/>
      </c>
    </row>
    <row r="244" customFormat="false" ht="13.8" hidden="false" customHeight="false" outlineLevel="0" collapsed="false">
      <c r="A244" s="129"/>
      <c r="B244" s="105" t="s">
        <v>173</v>
      </c>
      <c r="F244" s="129"/>
      <c r="G244" s="129"/>
      <c r="H244" s="130"/>
      <c r="I244" s="146" t="str">
        <f aca="false">IF((H244&gt;0),(G244*H244),"")</f>
        <v/>
      </c>
    </row>
    <row r="245" customFormat="false" ht="13.8" hidden="false" customHeight="false" outlineLevel="0" collapsed="false">
      <c r="A245" s="129"/>
      <c r="B245" s="105" t="s">
        <v>174</v>
      </c>
      <c r="F245" s="129"/>
      <c r="G245" s="129"/>
      <c r="H245" s="130"/>
      <c r="I245" s="146" t="str">
        <f aca="false">IF((H245&gt;0),(G245*H245),"")</f>
        <v/>
      </c>
    </row>
    <row r="246" customFormat="false" ht="13.8" hidden="false" customHeight="false" outlineLevel="0" collapsed="false">
      <c r="A246" s="129"/>
      <c r="F246" s="129" t="s">
        <v>62</v>
      </c>
      <c r="G246" s="129" t="n">
        <v>1</v>
      </c>
      <c r="H246" s="130"/>
      <c r="I246" s="146" t="n">
        <f aca="false">G246*H246</f>
        <v>0</v>
      </c>
    </row>
    <row r="247" customFormat="false" ht="13.8" hidden="false" customHeight="false" outlineLevel="0" collapsed="false">
      <c r="A247" s="129"/>
      <c r="F247" s="129"/>
      <c r="G247" s="129"/>
      <c r="H247" s="130"/>
      <c r="I247" s="146" t="str">
        <f aca="false">IF((H247&gt;0),(G247*H247),"")</f>
        <v/>
      </c>
    </row>
    <row r="248" customFormat="false" ht="13.8" hidden="false" customHeight="false" outlineLevel="0" collapsed="false">
      <c r="A248" s="129"/>
      <c r="F248" s="129"/>
      <c r="G248" s="129"/>
      <c r="H248" s="130"/>
      <c r="I248" s="146" t="str">
        <f aca="false">IF((H248&gt;0),(G248*H248),"")</f>
        <v/>
      </c>
    </row>
    <row r="249" customFormat="false" ht="14.5" hidden="false" customHeight="false" outlineLevel="0" collapsed="false">
      <c r="A249" s="129" t="s">
        <v>337</v>
      </c>
      <c r="B249" s="142" t="s">
        <v>175</v>
      </c>
      <c r="F249" s="129"/>
      <c r="G249" s="129"/>
      <c r="H249" s="130"/>
      <c r="I249" s="146" t="str">
        <f aca="false">IF((H249&gt;0),(G249*H249),"")</f>
        <v/>
      </c>
    </row>
    <row r="250" customFormat="false" ht="13.8" hidden="false" customHeight="false" outlineLevel="0" collapsed="false">
      <c r="A250" s="129"/>
      <c r="B250" s="105" t="s">
        <v>176</v>
      </c>
      <c r="F250" s="129"/>
      <c r="G250" s="129"/>
      <c r="H250" s="130"/>
      <c r="I250" s="146" t="str">
        <f aca="false">IF((H250&gt;0),(G250*H250),"")</f>
        <v/>
      </c>
    </row>
    <row r="251" customFormat="false" ht="13.8" hidden="false" customHeight="false" outlineLevel="0" collapsed="false">
      <c r="A251" s="129"/>
      <c r="B251" s="105" t="s">
        <v>177</v>
      </c>
      <c r="F251" s="129"/>
      <c r="G251" s="129"/>
      <c r="H251" s="130"/>
      <c r="I251" s="146" t="str">
        <f aca="false">IF((H251&gt;0),(G251*H251),"")</f>
        <v/>
      </c>
    </row>
    <row r="252" customFormat="false" ht="13.8" hidden="false" customHeight="false" outlineLevel="0" collapsed="false">
      <c r="A252" s="129"/>
      <c r="B252" s="105" t="s">
        <v>178</v>
      </c>
      <c r="F252" s="129"/>
      <c r="G252" s="129"/>
      <c r="H252" s="130"/>
      <c r="I252" s="146" t="str">
        <f aca="false">IF((H252&gt;0),(G252*H252),"")</f>
        <v/>
      </c>
    </row>
    <row r="253" customFormat="false" ht="13.8" hidden="false" customHeight="false" outlineLevel="0" collapsed="false">
      <c r="A253" s="129"/>
      <c r="B253" s="105" t="s">
        <v>179</v>
      </c>
      <c r="F253" s="129"/>
      <c r="G253" s="129"/>
      <c r="H253" s="130"/>
      <c r="I253" s="146" t="str">
        <f aca="false">IF((H253&gt;0),(G253*H253),"")</f>
        <v/>
      </c>
    </row>
    <row r="254" customFormat="false" ht="13.8" hidden="false" customHeight="false" outlineLevel="0" collapsed="false">
      <c r="A254" s="129"/>
      <c r="F254" s="129" t="s">
        <v>62</v>
      </c>
      <c r="G254" s="129" t="n">
        <v>1</v>
      </c>
      <c r="H254" s="130"/>
      <c r="I254" s="146" t="n">
        <f aca="false">G254*H254</f>
        <v>0</v>
      </c>
    </row>
    <row r="255" customFormat="false" ht="13.8" hidden="false" customHeight="false" outlineLevel="0" collapsed="false">
      <c r="A255" s="129"/>
      <c r="F255" s="129"/>
      <c r="G255" s="129"/>
      <c r="H255" s="130"/>
      <c r="I255" s="146" t="str">
        <f aca="false">IF((H255&gt;0),(G255*H255),"")</f>
        <v/>
      </c>
    </row>
    <row r="256" customFormat="false" ht="13.8" hidden="false" customHeight="false" outlineLevel="0" collapsed="false">
      <c r="A256" s="151"/>
      <c r="B256" s="152"/>
      <c r="C256" s="152"/>
      <c r="D256" s="152"/>
      <c r="E256" s="152"/>
      <c r="F256" s="153"/>
      <c r="G256" s="153"/>
      <c r="H256" s="154"/>
      <c r="I256" s="155"/>
    </row>
    <row r="257" customFormat="false" ht="13.8" hidden="false" customHeight="false" outlineLevel="0" collapsed="false">
      <c r="A257" s="131" t="s">
        <v>364</v>
      </c>
      <c r="B257" s="156" t="s">
        <v>180</v>
      </c>
      <c r="C257" s="132"/>
      <c r="D257" s="132"/>
      <c r="E257" s="132"/>
      <c r="F257" s="133"/>
      <c r="G257" s="157"/>
      <c r="H257" s="158"/>
      <c r="I257" s="159" t="str">
        <f aca="false">IF((SUM(I184:I256)&gt;0),SUM(I184:I256),"")</f>
        <v/>
      </c>
    </row>
    <row r="258" customFormat="false" ht="13.8" hidden="false" customHeight="false" outlineLevel="0" collapsed="false">
      <c r="A258" s="160"/>
      <c r="B258" s="161"/>
      <c r="C258" s="161"/>
      <c r="D258" s="161"/>
      <c r="E258" s="161"/>
      <c r="F258" s="162"/>
      <c r="G258" s="162"/>
      <c r="H258" s="163"/>
      <c r="I258" s="164"/>
    </row>
    <row r="259" customFormat="false" ht="13.8" hidden="false" customHeight="false" outlineLevel="0" collapsed="false">
      <c r="A259" s="165"/>
      <c r="F259" s="129"/>
      <c r="G259" s="129"/>
      <c r="H259" s="130"/>
      <c r="I259" s="166"/>
    </row>
    <row r="260" customFormat="false" ht="13.8" hidden="false" customHeight="false" outlineLevel="0" collapsed="false">
      <c r="A260" s="151"/>
      <c r="B260" s="152"/>
      <c r="C260" s="152"/>
      <c r="D260" s="152"/>
      <c r="E260" s="152"/>
      <c r="F260" s="153"/>
      <c r="G260" s="153"/>
      <c r="H260" s="154"/>
      <c r="I260" s="155"/>
    </row>
    <row r="261" customFormat="false" ht="13.8" hidden="false" customHeight="false" outlineLevel="0" collapsed="false">
      <c r="A261" s="131" t="s">
        <v>368</v>
      </c>
      <c r="B261" s="156" t="s">
        <v>182</v>
      </c>
      <c r="C261" s="132"/>
      <c r="D261" s="132"/>
      <c r="E261" s="132"/>
      <c r="F261" s="133"/>
      <c r="G261" s="133"/>
      <c r="H261" s="172"/>
      <c r="I261" s="173"/>
    </row>
    <row r="262" customFormat="false" ht="13.8" hidden="false" customHeight="false" outlineLevel="0" collapsed="false">
      <c r="A262" s="160"/>
      <c r="B262" s="161"/>
      <c r="C262" s="161"/>
      <c r="D262" s="161"/>
      <c r="E262" s="161"/>
      <c r="F262" s="162"/>
      <c r="G262" s="162"/>
      <c r="H262" s="163"/>
      <c r="I262" s="164"/>
    </row>
    <row r="263" customFormat="false" ht="13.8" hidden="false" customHeight="false" outlineLevel="0" collapsed="false">
      <c r="A263" s="129"/>
      <c r="F263" s="129"/>
      <c r="G263" s="129"/>
      <c r="H263" s="130"/>
      <c r="I263" s="130"/>
    </row>
    <row r="264" customFormat="false" ht="14.5" hidden="false" customHeight="false" outlineLevel="0" collapsed="false">
      <c r="A264" s="129" t="s">
        <v>40</v>
      </c>
      <c r="B264" s="142" t="s">
        <v>183</v>
      </c>
      <c r="F264" s="129"/>
      <c r="G264" s="129"/>
      <c r="H264" s="130"/>
      <c r="I264" s="146" t="str">
        <f aca="false">IF((H264&gt;0),(G264*H264),"")</f>
        <v/>
      </c>
    </row>
    <row r="265" customFormat="false" ht="13.8" hidden="false" customHeight="false" outlineLevel="0" collapsed="false">
      <c r="A265" s="129"/>
      <c r="B265" s="105" t="s">
        <v>184</v>
      </c>
      <c r="F265" s="129"/>
      <c r="G265" s="129"/>
      <c r="H265" s="130"/>
      <c r="I265" s="146" t="str">
        <f aca="false">IF((H265&gt;0),(G265*H265),"")</f>
        <v/>
      </c>
    </row>
    <row r="266" customFormat="false" ht="13.8" hidden="false" customHeight="false" outlineLevel="0" collapsed="false">
      <c r="A266" s="129"/>
      <c r="B266" s="105" t="s">
        <v>185</v>
      </c>
      <c r="F266" s="129"/>
      <c r="G266" s="129"/>
      <c r="H266" s="130"/>
      <c r="I266" s="146" t="str">
        <f aca="false">IF((H266&gt;0),(G266*H266),"")</f>
        <v/>
      </c>
    </row>
    <row r="267" customFormat="false" ht="13.8" hidden="false" customHeight="false" outlineLevel="0" collapsed="false">
      <c r="A267" s="129"/>
      <c r="B267" s="105" t="s">
        <v>186</v>
      </c>
      <c r="F267" s="129"/>
      <c r="G267" s="129"/>
      <c r="H267" s="130"/>
      <c r="I267" s="146" t="str">
        <f aca="false">IF((H267&gt;0),(G267*H267),"")</f>
        <v/>
      </c>
    </row>
    <row r="268" customFormat="false" ht="13.8" hidden="false" customHeight="false" outlineLevel="0" collapsed="false">
      <c r="A268" s="129"/>
      <c r="B268" s="105" t="s">
        <v>187</v>
      </c>
      <c r="F268" s="129"/>
      <c r="G268" s="129"/>
      <c r="H268" s="130"/>
      <c r="I268" s="146" t="str">
        <f aca="false">IF((H268&gt;0),(G268*H268),"")</f>
        <v/>
      </c>
    </row>
    <row r="269" customFormat="false" ht="13.8" hidden="false" customHeight="false" outlineLevel="0" collapsed="false">
      <c r="A269" s="129"/>
      <c r="B269" s="105" t="s">
        <v>188</v>
      </c>
      <c r="F269" s="129"/>
      <c r="G269" s="129"/>
      <c r="H269" s="130"/>
      <c r="I269" s="146" t="str">
        <f aca="false">IF((H269&gt;0),(G269*H269),"")</f>
        <v/>
      </c>
    </row>
    <row r="270" customFormat="false" ht="13.8" hidden="false" customHeight="false" outlineLevel="0" collapsed="false">
      <c r="A270" s="129"/>
      <c r="B270" s="105" t="s">
        <v>189</v>
      </c>
      <c r="F270" s="129"/>
      <c r="G270" s="129"/>
      <c r="H270" s="130"/>
      <c r="I270" s="146" t="str">
        <f aca="false">IF((H270&gt;0),(G270*H270),"")</f>
        <v/>
      </c>
    </row>
    <row r="271" customFormat="false" ht="13.8" hidden="false" customHeight="false" outlineLevel="0" collapsed="false">
      <c r="A271" s="129"/>
      <c r="F271" s="129" t="s">
        <v>118</v>
      </c>
      <c r="G271" s="129" t="n">
        <v>10</v>
      </c>
      <c r="H271" s="130"/>
      <c r="I271" s="146" t="n">
        <f aca="false">G271*H271</f>
        <v>0</v>
      </c>
    </row>
    <row r="272" customFormat="false" ht="13.8" hidden="false" customHeight="false" outlineLevel="0" collapsed="false">
      <c r="A272" s="129"/>
      <c r="F272" s="129"/>
      <c r="G272" s="129"/>
      <c r="H272" s="130"/>
      <c r="I272" s="146" t="str">
        <f aca="false">IF((H272&gt;0),(G272*H272),"")</f>
        <v/>
      </c>
    </row>
    <row r="273" customFormat="false" ht="13.8" hidden="false" customHeight="false" outlineLevel="0" collapsed="false">
      <c r="A273" s="129"/>
      <c r="F273" s="129"/>
      <c r="G273" s="129"/>
      <c r="H273" s="130"/>
      <c r="I273" s="146" t="str">
        <f aca="false">IF((H273&gt;0),(G273*H273),"")</f>
        <v/>
      </c>
    </row>
    <row r="274" customFormat="false" ht="14.5" hidden="false" customHeight="false" outlineLevel="0" collapsed="false">
      <c r="A274" s="129" t="s">
        <v>55</v>
      </c>
      <c r="B274" s="142" t="s">
        <v>199</v>
      </c>
      <c r="F274" s="129"/>
      <c r="G274" s="129"/>
      <c r="H274" s="130"/>
      <c r="I274" s="146" t="str">
        <f aca="false">IF((H274&gt;0),(G274*H274),"")</f>
        <v/>
      </c>
    </row>
    <row r="275" customFormat="false" ht="13.8" hidden="false" customHeight="false" outlineLevel="0" collapsed="false">
      <c r="A275" s="129"/>
      <c r="B275" s="105" t="s">
        <v>200</v>
      </c>
      <c r="F275" s="129"/>
      <c r="G275" s="129"/>
      <c r="H275" s="130"/>
      <c r="I275" s="146" t="str">
        <f aca="false">IF((H275&gt;0),(G275*H275),"")</f>
        <v/>
      </c>
    </row>
    <row r="276" customFormat="false" ht="13.8" hidden="false" customHeight="false" outlineLevel="0" collapsed="false">
      <c r="A276" s="129"/>
      <c r="B276" s="105" t="s">
        <v>201</v>
      </c>
      <c r="F276" s="129"/>
      <c r="G276" s="129"/>
      <c r="H276" s="130"/>
      <c r="I276" s="146" t="str">
        <f aca="false">IF((H276&gt;0),(G276*H276),"")</f>
        <v/>
      </c>
    </row>
    <row r="277" customFormat="false" ht="13.8" hidden="false" customHeight="false" outlineLevel="0" collapsed="false">
      <c r="A277" s="129"/>
      <c r="B277" s="105" t="s">
        <v>202</v>
      </c>
      <c r="F277" s="129"/>
      <c r="G277" s="129"/>
      <c r="H277" s="130"/>
      <c r="I277" s="146" t="str">
        <f aca="false">IF((H277&gt;0),(G277*H277),"")</f>
        <v/>
      </c>
    </row>
    <row r="278" customFormat="false" ht="13.8" hidden="false" customHeight="false" outlineLevel="0" collapsed="false">
      <c r="A278" s="129"/>
      <c r="B278" s="105" t="s">
        <v>203</v>
      </c>
      <c r="F278" s="129"/>
      <c r="G278" s="129"/>
      <c r="H278" s="130"/>
      <c r="I278" s="146" t="str">
        <f aca="false">IF((H278&gt;0),(G278*H278),"")</f>
        <v/>
      </c>
    </row>
    <row r="279" customFormat="false" ht="13.8" hidden="false" customHeight="false" outlineLevel="0" collapsed="false">
      <c r="A279" s="129"/>
      <c r="B279" s="105" t="s">
        <v>204</v>
      </c>
      <c r="F279" s="129"/>
      <c r="G279" s="129"/>
      <c r="H279" s="130"/>
      <c r="I279" s="146" t="str">
        <f aca="false">IF((H279&gt;0),(G279*H279),"")</f>
        <v/>
      </c>
    </row>
    <row r="280" customFormat="false" ht="13.8" hidden="false" customHeight="false" outlineLevel="0" collapsed="false">
      <c r="A280" s="129"/>
      <c r="F280" s="129" t="s">
        <v>118</v>
      </c>
      <c r="G280" s="129" t="n">
        <v>2</v>
      </c>
      <c r="H280" s="130"/>
      <c r="I280" s="146" t="n">
        <f aca="false">G280*H280</f>
        <v>0</v>
      </c>
    </row>
    <row r="281" customFormat="false" ht="13.8" hidden="false" customHeight="false" outlineLevel="0" collapsed="false">
      <c r="A281" s="129"/>
      <c r="F281" s="129"/>
      <c r="G281" s="129"/>
      <c r="H281" s="130"/>
      <c r="I281" s="146" t="str">
        <f aca="false">IF((H281&gt;0),(G281*H281),"")</f>
        <v/>
      </c>
    </row>
    <row r="282" customFormat="false" ht="13.8" hidden="false" customHeight="false" outlineLevel="0" collapsed="false">
      <c r="A282" s="129"/>
      <c r="F282" s="129"/>
      <c r="G282" s="129"/>
      <c r="H282" s="130"/>
      <c r="I282" s="146" t="str">
        <f aca="false">IF((H282&gt;0),(G282*H282),"")</f>
        <v/>
      </c>
    </row>
    <row r="283" customFormat="false" ht="14.5" hidden="false" customHeight="false" outlineLevel="0" collapsed="false">
      <c r="A283" s="129" t="s">
        <v>63</v>
      </c>
      <c r="B283" s="142" t="s">
        <v>205</v>
      </c>
      <c r="F283" s="129"/>
      <c r="G283" s="129"/>
      <c r="H283" s="130"/>
      <c r="I283" s="146" t="str">
        <f aca="false">IF((H283&gt;0),(G283*H283),"")</f>
        <v/>
      </c>
    </row>
    <row r="284" customFormat="false" ht="13.8" hidden="false" customHeight="false" outlineLevel="0" collapsed="false">
      <c r="A284" s="129"/>
      <c r="B284" s="105" t="s">
        <v>206</v>
      </c>
      <c r="F284" s="129"/>
      <c r="G284" s="129"/>
      <c r="H284" s="130"/>
      <c r="I284" s="146" t="str">
        <f aca="false">IF((H284&gt;0),(G284*H284),"")</f>
        <v/>
      </c>
    </row>
    <row r="285" customFormat="false" ht="13.8" hidden="false" customHeight="false" outlineLevel="0" collapsed="false">
      <c r="A285" s="129"/>
      <c r="B285" s="105" t="s">
        <v>207</v>
      </c>
      <c r="F285" s="129"/>
      <c r="G285" s="129"/>
      <c r="H285" s="130"/>
      <c r="I285" s="146" t="str">
        <f aca="false">IF((H285&gt;0),(G285*H285),"")</f>
        <v/>
      </c>
    </row>
    <row r="286" customFormat="false" ht="13.8" hidden="false" customHeight="false" outlineLevel="0" collapsed="false">
      <c r="A286" s="129"/>
      <c r="B286" s="105" t="s">
        <v>208</v>
      </c>
      <c r="F286" s="129"/>
      <c r="G286" s="129"/>
      <c r="H286" s="130"/>
      <c r="I286" s="146" t="str">
        <f aca="false">IF((H286&gt;0),(G286*H286),"")</f>
        <v/>
      </c>
    </row>
    <row r="287" customFormat="false" ht="13.8" hidden="false" customHeight="false" outlineLevel="0" collapsed="false">
      <c r="A287" s="129"/>
      <c r="B287" s="105" t="s">
        <v>209</v>
      </c>
      <c r="F287" s="129"/>
      <c r="G287" s="129"/>
      <c r="H287" s="130"/>
      <c r="I287" s="146" t="str">
        <f aca="false">IF((H287&gt;0),(G287*H287),"")</f>
        <v/>
      </c>
    </row>
    <row r="288" customFormat="false" ht="13.8" hidden="false" customHeight="false" outlineLevel="0" collapsed="false">
      <c r="A288" s="129"/>
      <c r="F288" s="129" t="s">
        <v>118</v>
      </c>
      <c r="G288" s="129" t="n">
        <v>8</v>
      </c>
      <c r="H288" s="130"/>
      <c r="I288" s="146" t="n">
        <f aca="false">G288*H288</f>
        <v>0</v>
      </c>
    </row>
    <row r="289" customFormat="false" ht="13.8" hidden="false" customHeight="false" outlineLevel="0" collapsed="false">
      <c r="A289" s="129"/>
      <c r="F289" s="129"/>
      <c r="G289" s="129"/>
      <c r="H289" s="130"/>
      <c r="I289" s="146" t="str">
        <f aca="false">IF((H289&gt;0),(G289*H289),"")</f>
        <v/>
      </c>
    </row>
    <row r="290" customFormat="false" ht="13.8" hidden="false" customHeight="false" outlineLevel="0" collapsed="false">
      <c r="A290" s="129"/>
      <c r="F290" s="129"/>
      <c r="G290" s="129"/>
      <c r="H290" s="130"/>
      <c r="I290" s="146" t="str">
        <f aca="false">IF((H290&gt;0),(G290*H290),"")</f>
        <v/>
      </c>
    </row>
    <row r="291" customFormat="false" ht="14.5" hidden="false" customHeight="false" outlineLevel="0" collapsed="false">
      <c r="A291" s="139" t="s">
        <v>70</v>
      </c>
      <c r="B291" s="105" t="s">
        <v>369</v>
      </c>
      <c r="F291" s="129"/>
      <c r="G291" s="129"/>
      <c r="H291" s="130"/>
      <c r="I291" s="146" t="str">
        <f aca="false">IF((H291&gt;0),(G291*H291),"")</f>
        <v/>
      </c>
    </row>
    <row r="292" customFormat="false" ht="13.8" hidden="false" customHeight="false" outlineLevel="0" collapsed="false">
      <c r="A292" s="139"/>
      <c r="B292" s="105" t="s">
        <v>211</v>
      </c>
      <c r="F292" s="129"/>
      <c r="G292" s="129"/>
      <c r="H292" s="130"/>
      <c r="I292" s="146"/>
    </row>
    <row r="293" customFormat="false" ht="13.8" hidden="false" customHeight="false" outlineLevel="0" collapsed="false">
      <c r="A293" s="139"/>
      <c r="B293" s="105" t="s">
        <v>212</v>
      </c>
      <c r="F293" s="129"/>
      <c r="G293" s="129"/>
      <c r="H293" s="130"/>
      <c r="I293" s="146"/>
    </row>
    <row r="294" customFormat="false" ht="13.8" hidden="false" customHeight="false" outlineLevel="0" collapsed="false">
      <c r="A294" s="129"/>
      <c r="B294" s="105" t="s">
        <v>213</v>
      </c>
      <c r="F294" s="129"/>
      <c r="G294" s="129"/>
      <c r="H294" s="130"/>
      <c r="I294" s="146" t="str">
        <f aca="false">IF((H294&gt;0),(G294*H294),"")</f>
        <v/>
      </c>
    </row>
    <row r="295" customFormat="false" ht="13.8" hidden="false" customHeight="false" outlineLevel="0" collapsed="false">
      <c r="A295" s="129"/>
      <c r="B295" s="105" t="s">
        <v>214</v>
      </c>
      <c r="F295" s="129"/>
      <c r="G295" s="129"/>
      <c r="H295" s="130"/>
      <c r="I295" s="146" t="str">
        <f aca="false">IF((H295&gt;0),(G295*H295),"")</f>
        <v/>
      </c>
    </row>
    <row r="296" customFormat="false" ht="13.8" hidden="false" customHeight="false" outlineLevel="0" collapsed="false">
      <c r="A296" s="129"/>
      <c r="F296" s="129" t="s">
        <v>118</v>
      </c>
      <c r="G296" s="129" t="n">
        <v>2</v>
      </c>
      <c r="H296" s="130"/>
      <c r="I296" s="146" t="n">
        <f aca="false">G296*H296</f>
        <v>0</v>
      </c>
    </row>
    <row r="297" customFormat="false" ht="13.8" hidden="false" customHeight="false" outlineLevel="0" collapsed="false">
      <c r="A297" s="129"/>
      <c r="F297" s="129"/>
      <c r="G297" s="129"/>
      <c r="H297" s="130"/>
      <c r="I297" s="146" t="str">
        <f aca="false">IF((H297&gt;0),(G297*H297),"")</f>
        <v/>
      </c>
    </row>
    <row r="298" customFormat="false" ht="13.8" hidden="false" customHeight="false" outlineLevel="0" collapsed="false">
      <c r="A298" s="129"/>
      <c r="F298" s="129"/>
      <c r="G298" s="129"/>
      <c r="H298" s="130"/>
      <c r="I298" s="146" t="str">
        <f aca="false">IF((H298&gt;0),(G298*H298),"")</f>
        <v/>
      </c>
    </row>
    <row r="299" customFormat="false" ht="14.5" hidden="false" customHeight="false" outlineLevel="0" collapsed="false">
      <c r="A299" s="129" t="s">
        <v>74</v>
      </c>
      <c r="B299" s="142" t="s">
        <v>226</v>
      </c>
      <c r="F299" s="129"/>
      <c r="G299" s="129"/>
      <c r="H299" s="130"/>
      <c r="I299" s="146" t="str">
        <f aca="false">IF((H299&gt;0),(G299*H299),"")</f>
        <v/>
      </c>
    </row>
    <row r="300" customFormat="false" ht="13.8" hidden="false" customHeight="false" outlineLevel="0" collapsed="false">
      <c r="A300" s="129"/>
      <c r="B300" s="105" t="s">
        <v>227</v>
      </c>
      <c r="F300" s="129"/>
      <c r="G300" s="129"/>
      <c r="H300" s="130"/>
      <c r="I300" s="146" t="str">
        <f aca="false">IF((H300&gt;0),(G300*H300),"")</f>
        <v/>
      </c>
    </row>
    <row r="301" customFormat="false" ht="13.8" hidden="false" customHeight="false" outlineLevel="0" collapsed="false">
      <c r="A301" s="129"/>
      <c r="B301" s="105" t="s">
        <v>228</v>
      </c>
      <c r="F301" s="129"/>
      <c r="G301" s="129"/>
      <c r="H301" s="130"/>
      <c r="I301" s="146" t="str">
        <f aca="false">IF((H301&gt;0),(G301*H301),"")</f>
        <v/>
      </c>
    </row>
    <row r="302" customFormat="false" ht="13.8" hidden="false" customHeight="false" outlineLevel="0" collapsed="false">
      <c r="A302" s="129"/>
      <c r="B302" s="105" t="s">
        <v>229</v>
      </c>
      <c r="F302" s="129"/>
      <c r="G302" s="129"/>
      <c r="H302" s="130"/>
      <c r="I302" s="146" t="str">
        <f aca="false">IF((H302&gt;0),(G302*H302),"")</f>
        <v/>
      </c>
    </row>
    <row r="303" customFormat="false" ht="13.8" hidden="false" customHeight="false" outlineLevel="0" collapsed="false">
      <c r="A303" s="129"/>
      <c r="F303" s="129" t="s">
        <v>69</v>
      </c>
      <c r="G303" s="129" t="n">
        <v>2</v>
      </c>
      <c r="H303" s="130"/>
      <c r="I303" s="146" t="n">
        <f aca="false">G303*H303</f>
        <v>0</v>
      </c>
    </row>
    <row r="304" customFormat="false" ht="13.8" hidden="false" customHeight="false" outlineLevel="0" collapsed="false">
      <c r="A304" s="129"/>
      <c r="F304" s="129"/>
      <c r="G304" s="129"/>
      <c r="H304" s="130"/>
      <c r="I304" s="146" t="str">
        <f aca="false">IF((H304&gt;0),(G304*H304),"")</f>
        <v/>
      </c>
    </row>
    <row r="305" customFormat="false" ht="13.8" hidden="false" customHeight="false" outlineLevel="0" collapsed="false">
      <c r="A305" s="129"/>
      <c r="F305" s="129"/>
      <c r="G305" s="129"/>
      <c r="H305" s="130"/>
      <c r="I305" s="146" t="str">
        <f aca="false">IF((H305&gt;0),(G305*H305),"")</f>
        <v/>
      </c>
    </row>
    <row r="306" customFormat="false" ht="13.8" hidden="false" customHeight="false" outlineLevel="0" collapsed="false">
      <c r="A306" s="129" t="n">
        <v>6</v>
      </c>
      <c r="B306" s="142" t="s">
        <v>230</v>
      </c>
      <c r="F306" s="129"/>
      <c r="G306" s="129"/>
      <c r="H306" s="130"/>
      <c r="I306" s="146" t="str">
        <f aca="false">IF((H306&gt;0),(G306*H306),"")</f>
        <v/>
      </c>
    </row>
    <row r="307" customFormat="false" ht="13.8" hidden="false" customHeight="false" outlineLevel="0" collapsed="false">
      <c r="A307" s="129"/>
      <c r="B307" s="105" t="s">
        <v>231</v>
      </c>
      <c r="F307" s="129"/>
      <c r="G307" s="129"/>
      <c r="H307" s="130"/>
      <c r="I307" s="146" t="str">
        <f aca="false">IF((H307&gt;0),(G307*H307),"")</f>
        <v/>
      </c>
    </row>
    <row r="308" customFormat="false" ht="13.8" hidden="false" customHeight="false" outlineLevel="0" collapsed="false">
      <c r="A308" s="129"/>
      <c r="B308" s="105" t="s">
        <v>232</v>
      </c>
      <c r="F308" s="129"/>
      <c r="G308" s="129"/>
      <c r="H308" s="130"/>
      <c r="I308" s="146" t="str">
        <f aca="false">IF((H308&gt;0),(G308*H308),"")</f>
        <v/>
      </c>
    </row>
    <row r="309" customFormat="false" ht="13.8" hidden="false" customHeight="false" outlineLevel="0" collapsed="false">
      <c r="A309" s="129"/>
      <c r="B309" s="105" t="s">
        <v>233</v>
      </c>
      <c r="F309" s="129"/>
      <c r="G309" s="129"/>
      <c r="H309" s="130"/>
      <c r="I309" s="146" t="str">
        <f aca="false">IF((H309&gt;0),(G309*H309),"")</f>
        <v/>
      </c>
    </row>
    <row r="310" customFormat="false" ht="13.8" hidden="false" customHeight="false" outlineLevel="0" collapsed="false">
      <c r="A310" s="129"/>
      <c r="F310" s="129" t="s">
        <v>62</v>
      </c>
      <c r="G310" s="129" t="n">
        <v>1</v>
      </c>
      <c r="H310" s="130"/>
      <c r="I310" s="146" t="n">
        <f aca="false">G310*H310</f>
        <v>0</v>
      </c>
    </row>
    <row r="311" customFormat="false" ht="13.8" hidden="false" customHeight="false" outlineLevel="0" collapsed="false">
      <c r="A311" s="129"/>
      <c r="F311" s="129"/>
      <c r="G311" s="129"/>
      <c r="H311" s="130"/>
      <c r="I311" s="146" t="str">
        <f aca="false">IF((H311&gt;0),(G311*H311),"")</f>
        <v/>
      </c>
    </row>
    <row r="312" customFormat="false" ht="13.8" hidden="false" customHeight="false" outlineLevel="0" collapsed="false">
      <c r="A312" s="151"/>
      <c r="B312" s="152"/>
      <c r="C312" s="152"/>
      <c r="D312" s="152"/>
      <c r="E312" s="152"/>
      <c r="F312" s="153"/>
      <c r="G312" s="153"/>
      <c r="H312" s="154"/>
      <c r="I312" s="155"/>
    </row>
    <row r="313" customFormat="false" ht="13.8" hidden="false" customHeight="false" outlineLevel="0" collapsed="false">
      <c r="A313" s="131" t="s">
        <v>368</v>
      </c>
      <c r="B313" s="156" t="s">
        <v>234</v>
      </c>
      <c r="C313" s="132"/>
      <c r="D313" s="132"/>
      <c r="E313" s="175"/>
      <c r="F313" s="144"/>
      <c r="G313" s="157"/>
      <c r="H313" s="158"/>
      <c r="I313" s="159" t="str">
        <f aca="false">IF((SUM(I264:I312)&gt;0),SUM(I264:I312),"")</f>
        <v/>
      </c>
    </row>
    <row r="314" customFormat="false" ht="13.8" hidden="false" customHeight="false" outlineLevel="0" collapsed="false">
      <c r="A314" s="160"/>
      <c r="B314" s="161"/>
      <c r="C314" s="161"/>
      <c r="D314" s="161"/>
      <c r="E314" s="161"/>
      <c r="F314" s="162"/>
      <c r="G314" s="162"/>
      <c r="H314" s="163"/>
      <c r="I314" s="164"/>
    </row>
    <row r="315" customFormat="false" ht="13.8" hidden="false" customHeight="false" outlineLevel="0" collapsed="false">
      <c r="A315" s="165"/>
      <c r="F315" s="129"/>
      <c r="G315" s="129"/>
      <c r="H315" s="130"/>
      <c r="I315" s="166"/>
    </row>
    <row r="316" customFormat="false" ht="13.8" hidden="false" customHeight="false" outlineLevel="0" collapsed="false">
      <c r="A316" s="176"/>
      <c r="B316" s="152"/>
      <c r="C316" s="152"/>
      <c r="D316" s="152"/>
      <c r="E316" s="152"/>
      <c r="F316" s="152"/>
      <c r="G316" s="152"/>
      <c r="H316" s="177"/>
      <c r="I316" s="178"/>
    </row>
    <row r="317" customFormat="false" ht="13.8" hidden="false" customHeight="false" outlineLevel="0" collapsed="false">
      <c r="A317" s="131" t="s">
        <v>370</v>
      </c>
      <c r="B317" s="156" t="s">
        <v>236</v>
      </c>
      <c r="C317" s="132"/>
      <c r="D317" s="132"/>
      <c r="E317" s="132"/>
      <c r="F317" s="133"/>
      <c r="G317" s="133"/>
      <c r="H317" s="172"/>
      <c r="I317" s="173"/>
    </row>
    <row r="318" customFormat="false" ht="13.8" hidden="false" customHeight="false" outlineLevel="0" collapsed="false">
      <c r="A318" s="160"/>
      <c r="B318" s="161"/>
      <c r="C318" s="161"/>
      <c r="D318" s="161"/>
      <c r="E318" s="161"/>
      <c r="F318" s="162"/>
      <c r="G318" s="162"/>
      <c r="H318" s="163"/>
      <c r="I318" s="164"/>
    </row>
    <row r="319" customFormat="false" ht="13.8" hidden="false" customHeight="false" outlineLevel="0" collapsed="false">
      <c r="A319" s="129"/>
      <c r="F319" s="129"/>
      <c r="G319" s="129"/>
      <c r="H319" s="130"/>
      <c r="I319" s="130"/>
    </row>
    <row r="320" customFormat="false" ht="14.5" hidden="false" customHeight="false" outlineLevel="0" collapsed="false">
      <c r="A320" s="129" t="n">
        <v>1</v>
      </c>
      <c r="B320" s="142" t="s">
        <v>237</v>
      </c>
      <c r="F320" s="129"/>
      <c r="G320" s="129"/>
      <c r="H320" s="130"/>
      <c r="I320" s="146" t="str">
        <f aca="false">IF((H320&gt;0),(G320*H320),"")</f>
        <v/>
      </c>
    </row>
    <row r="321" customFormat="false" ht="13.8" hidden="false" customHeight="false" outlineLevel="0" collapsed="false">
      <c r="A321" s="129"/>
      <c r="B321" s="105" t="s">
        <v>238</v>
      </c>
      <c r="F321" s="129"/>
      <c r="G321" s="129"/>
      <c r="H321" s="130"/>
      <c r="I321" s="146" t="str">
        <f aca="false">IF((H321&gt;0),(G321*H321),"")</f>
        <v/>
      </c>
    </row>
    <row r="322" customFormat="false" ht="13.8" hidden="false" customHeight="false" outlineLevel="0" collapsed="false">
      <c r="A322" s="129"/>
      <c r="B322" s="105" t="s">
        <v>239</v>
      </c>
      <c r="F322" s="129"/>
      <c r="G322" s="129"/>
      <c r="H322" s="130"/>
      <c r="I322" s="146" t="str">
        <f aca="false">IF((H322&gt;0),(G322*H322),"")</f>
        <v/>
      </c>
    </row>
    <row r="323" customFormat="false" ht="13.8" hidden="false" customHeight="false" outlineLevel="0" collapsed="false">
      <c r="A323" s="129"/>
      <c r="B323" s="105" t="s">
        <v>240</v>
      </c>
      <c r="F323" s="129"/>
      <c r="G323" s="129"/>
      <c r="H323" s="130"/>
      <c r="I323" s="146" t="str">
        <f aca="false">IF((H323&gt;0),(G323*H323),"")</f>
        <v/>
      </c>
    </row>
    <row r="324" customFormat="false" ht="13.8" hidden="false" customHeight="false" outlineLevel="0" collapsed="false">
      <c r="A324" s="129"/>
      <c r="B324" s="105" t="s">
        <v>241</v>
      </c>
      <c r="F324" s="129"/>
      <c r="G324" s="129"/>
      <c r="H324" s="130"/>
      <c r="I324" s="146" t="str">
        <f aca="false">IF((H324&gt;0),(G324*H324),"")</f>
        <v/>
      </c>
    </row>
    <row r="325" customFormat="false" ht="13.8" hidden="false" customHeight="false" outlineLevel="0" collapsed="false">
      <c r="A325" s="129"/>
      <c r="B325" s="105" t="s">
        <v>242</v>
      </c>
      <c r="F325" s="129"/>
      <c r="G325" s="129"/>
      <c r="H325" s="130"/>
      <c r="I325" s="146" t="str">
        <f aca="false">IF((H325&gt;0),(G325*H325),"")</f>
        <v/>
      </c>
    </row>
    <row r="326" customFormat="false" ht="13.8" hidden="false" customHeight="false" outlineLevel="0" collapsed="false">
      <c r="A326" s="129"/>
      <c r="B326" s="105" t="s">
        <v>243</v>
      </c>
      <c r="F326" s="129"/>
      <c r="G326" s="129"/>
      <c r="H326" s="130"/>
      <c r="I326" s="146" t="str">
        <f aca="false">IF((H326&gt;0),(G326*H326),"")</f>
        <v/>
      </c>
    </row>
    <row r="327" customFormat="false" ht="13.8" hidden="false" customHeight="false" outlineLevel="0" collapsed="false">
      <c r="A327" s="129"/>
      <c r="B327" s="105" t="s">
        <v>244</v>
      </c>
      <c r="F327" s="129"/>
      <c r="G327" s="129"/>
      <c r="H327" s="130"/>
      <c r="I327" s="146" t="str">
        <f aca="false">IF((H327&gt;0),(G327*H327),"")</f>
        <v/>
      </c>
    </row>
    <row r="328" customFormat="false" ht="13.8" hidden="false" customHeight="false" outlineLevel="0" collapsed="false">
      <c r="A328" s="129"/>
      <c r="F328" s="129" t="s">
        <v>245</v>
      </c>
      <c r="G328" s="129" t="n">
        <v>6</v>
      </c>
      <c r="H328" s="130"/>
      <c r="I328" s="146" t="n">
        <f aca="false">G328*H328</f>
        <v>0</v>
      </c>
    </row>
    <row r="329" customFormat="false" ht="13.8" hidden="false" customHeight="false" outlineLevel="0" collapsed="false">
      <c r="A329" s="129"/>
      <c r="F329" s="129"/>
      <c r="G329" s="129"/>
      <c r="H329" s="130"/>
      <c r="I329" s="146" t="str">
        <f aca="false">IF((H329&gt;0),(G329*H329),"")</f>
        <v/>
      </c>
    </row>
    <row r="330" customFormat="false" ht="13.8" hidden="false" customHeight="false" outlineLevel="0" collapsed="false">
      <c r="A330" s="129"/>
      <c r="F330" s="129"/>
      <c r="G330" s="129"/>
      <c r="H330" s="130"/>
      <c r="I330" s="146" t="str">
        <f aca="false">IF((H330&gt;0),(G330*H330),"")</f>
        <v/>
      </c>
    </row>
    <row r="331" customFormat="false" ht="13.8" hidden="false" customHeight="false" outlineLevel="0" collapsed="false">
      <c r="A331" s="129" t="n">
        <v>2</v>
      </c>
      <c r="B331" s="142" t="s">
        <v>246</v>
      </c>
      <c r="F331" s="129"/>
      <c r="G331" s="129"/>
      <c r="H331" s="130"/>
      <c r="I331" s="146" t="str">
        <f aca="false">IF((H331&gt;0),(G331*H331),"")</f>
        <v/>
      </c>
    </row>
    <row r="332" customFormat="false" ht="13.8" hidden="false" customHeight="false" outlineLevel="0" collapsed="false">
      <c r="A332" s="129"/>
      <c r="B332" s="105" t="s">
        <v>247</v>
      </c>
      <c r="F332" s="129"/>
      <c r="G332" s="129"/>
      <c r="H332" s="130"/>
      <c r="I332" s="146" t="str">
        <f aca="false">IF((H332&gt;0),(G332*H332),"")</f>
        <v/>
      </c>
    </row>
    <row r="333" customFormat="false" ht="13.8" hidden="false" customHeight="false" outlineLevel="0" collapsed="false">
      <c r="A333" s="129"/>
      <c r="B333" s="105" t="s">
        <v>248</v>
      </c>
      <c r="F333" s="129"/>
      <c r="G333" s="129"/>
      <c r="H333" s="130"/>
      <c r="I333" s="146" t="str">
        <f aca="false">IF((H333&gt;0),(G333*H333),"")</f>
        <v/>
      </c>
    </row>
    <row r="334" customFormat="false" ht="13.8" hidden="false" customHeight="false" outlineLevel="0" collapsed="false">
      <c r="A334" s="129"/>
      <c r="B334" s="105" t="s">
        <v>249</v>
      </c>
      <c r="F334" s="129"/>
      <c r="G334" s="129"/>
      <c r="H334" s="130"/>
      <c r="I334" s="146" t="str">
        <f aca="false">IF((H334&gt;0),(G334*H334),"")</f>
        <v/>
      </c>
    </row>
    <row r="335" customFormat="false" ht="13.8" hidden="false" customHeight="false" outlineLevel="0" collapsed="false">
      <c r="A335" s="129"/>
      <c r="B335" s="105" t="s">
        <v>250</v>
      </c>
      <c r="F335" s="129"/>
      <c r="G335" s="129"/>
      <c r="H335" s="130"/>
      <c r="I335" s="146" t="str">
        <f aca="false">IF((H335&gt;0),(G335*H335),"")</f>
        <v/>
      </c>
    </row>
    <row r="336" customFormat="false" ht="13.8" hidden="false" customHeight="false" outlineLevel="0" collapsed="false">
      <c r="A336" s="129"/>
      <c r="B336" s="105" t="s">
        <v>251</v>
      </c>
      <c r="F336" s="129"/>
      <c r="G336" s="129"/>
      <c r="H336" s="130"/>
      <c r="I336" s="146" t="str">
        <f aca="false">IF((H336&gt;0),(G336*H336),"")</f>
        <v/>
      </c>
    </row>
    <row r="337" customFormat="false" ht="13.8" hidden="false" customHeight="false" outlineLevel="0" collapsed="false">
      <c r="A337" s="129"/>
      <c r="F337" s="129" t="s">
        <v>69</v>
      </c>
      <c r="G337" s="129" t="n">
        <v>6</v>
      </c>
      <c r="H337" s="130"/>
      <c r="I337" s="146" t="n">
        <f aca="false">G337*H337</f>
        <v>0</v>
      </c>
    </row>
    <row r="338" customFormat="false" ht="13.8" hidden="false" customHeight="false" outlineLevel="0" collapsed="false">
      <c r="A338" s="129"/>
      <c r="F338" s="129"/>
      <c r="G338" s="129"/>
      <c r="H338" s="130"/>
      <c r="I338" s="146" t="str">
        <f aca="false">IF((H338&gt;0),(G338*H338),"")</f>
        <v/>
      </c>
    </row>
    <row r="339" customFormat="false" ht="13.8" hidden="false" customHeight="false" outlineLevel="0" collapsed="false">
      <c r="A339" s="129"/>
      <c r="F339" s="129"/>
      <c r="G339" s="129"/>
      <c r="H339" s="130"/>
      <c r="I339" s="146" t="str">
        <f aca="false">IF((H339&gt;0),(G339*H339),"")</f>
        <v/>
      </c>
    </row>
    <row r="340" customFormat="false" ht="14.5" hidden="false" customHeight="false" outlineLevel="0" collapsed="false">
      <c r="A340" s="129" t="n">
        <v>3</v>
      </c>
      <c r="B340" s="142" t="s">
        <v>371</v>
      </c>
      <c r="F340" s="129"/>
      <c r="G340" s="129"/>
      <c r="H340" s="130"/>
      <c r="I340" s="146" t="str">
        <f aca="false">IF((H340&gt;0),(G340*H340),"")</f>
        <v/>
      </c>
    </row>
    <row r="341" customFormat="false" ht="13.8" hidden="false" customHeight="false" outlineLevel="0" collapsed="false">
      <c r="A341" s="129"/>
      <c r="B341" s="105" t="s">
        <v>372</v>
      </c>
      <c r="F341" s="129"/>
      <c r="G341" s="129"/>
      <c r="H341" s="130"/>
      <c r="I341" s="146" t="str">
        <f aca="false">IF((H341&gt;0),(G341*H341),"")</f>
        <v/>
      </c>
    </row>
    <row r="342" customFormat="false" ht="13.8" hidden="false" customHeight="false" outlineLevel="0" collapsed="false">
      <c r="A342" s="129"/>
      <c r="B342" s="105" t="s">
        <v>373</v>
      </c>
      <c r="F342" s="129"/>
      <c r="G342" s="129"/>
      <c r="H342" s="130"/>
      <c r="I342" s="146" t="str">
        <f aca="false">IF((H342&gt;0),(G342*H342),"")</f>
        <v/>
      </c>
    </row>
    <row r="343" customFormat="false" ht="13.8" hidden="false" customHeight="false" outlineLevel="0" collapsed="false">
      <c r="A343" s="129"/>
      <c r="B343" s="105" t="s">
        <v>374</v>
      </c>
      <c r="F343" s="129"/>
      <c r="G343" s="129"/>
      <c r="H343" s="130"/>
      <c r="I343" s="146" t="str">
        <f aca="false">IF((H343&gt;0),(G343*H343),"")</f>
        <v/>
      </c>
    </row>
    <row r="344" customFormat="false" ht="13.8" hidden="false" customHeight="false" outlineLevel="0" collapsed="false">
      <c r="A344" s="129"/>
      <c r="B344" s="105" t="s">
        <v>375</v>
      </c>
      <c r="F344" s="129"/>
      <c r="G344" s="129"/>
      <c r="H344" s="130"/>
      <c r="I344" s="146" t="str">
        <f aca="false">IF((H344&gt;0),(G344*H344),"")</f>
        <v/>
      </c>
    </row>
    <row r="345" customFormat="false" ht="13.8" hidden="false" customHeight="false" outlineLevel="0" collapsed="false">
      <c r="A345" s="129"/>
      <c r="B345" s="105" t="s">
        <v>376</v>
      </c>
      <c r="F345" s="129"/>
      <c r="G345" s="129"/>
      <c r="H345" s="130"/>
      <c r="I345" s="146" t="str">
        <f aca="false">IF((H345&gt;0),(G345*H345),"")</f>
        <v/>
      </c>
    </row>
    <row r="346" customFormat="false" ht="13.8" hidden="false" customHeight="false" outlineLevel="0" collapsed="false">
      <c r="A346" s="129"/>
      <c r="F346" s="129" t="s">
        <v>69</v>
      </c>
      <c r="G346" s="129" t="n">
        <v>5</v>
      </c>
      <c r="H346" s="130"/>
      <c r="I346" s="146" t="n">
        <f aca="false">G346*H346</f>
        <v>0</v>
      </c>
    </row>
    <row r="347" customFormat="false" ht="13.8" hidden="false" customHeight="false" outlineLevel="0" collapsed="false">
      <c r="A347" s="129"/>
      <c r="F347" s="129"/>
      <c r="G347" s="129"/>
      <c r="H347" s="130"/>
      <c r="I347" s="146" t="str">
        <f aca="false">IF((H347&gt;0),(G347*H347),"")</f>
        <v/>
      </c>
    </row>
    <row r="348" customFormat="false" ht="13.8" hidden="false" customHeight="false" outlineLevel="0" collapsed="false">
      <c r="A348" s="129"/>
      <c r="F348" s="129"/>
      <c r="G348" s="129"/>
      <c r="H348" s="130"/>
      <c r="I348" s="146" t="str">
        <f aca="false">IF((H348&gt;0),(G348*H348),"")</f>
        <v/>
      </c>
    </row>
    <row r="349" customFormat="false" ht="14.5" hidden="false" customHeight="false" outlineLevel="0" collapsed="false">
      <c r="A349" s="129" t="n">
        <v>4</v>
      </c>
      <c r="B349" s="142" t="s">
        <v>377</v>
      </c>
      <c r="F349" s="129"/>
      <c r="G349" s="129"/>
      <c r="H349" s="130"/>
      <c r="I349" s="146" t="str">
        <f aca="false">IF((H349&gt;0),(G349*H349),"")</f>
        <v/>
      </c>
    </row>
    <row r="350" customFormat="false" ht="13.8" hidden="false" customHeight="false" outlineLevel="0" collapsed="false">
      <c r="A350" s="129"/>
      <c r="B350" s="105" t="s">
        <v>378</v>
      </c>
      <c r="F350" s="129"/>
      <c r="G350" s="129"/>
      <c r="H350" s="130"/>
      <c r="I350" s="146" t="str">
        <f aca="false">IF((H350&gt;0),(G350*H350),"")</f>
        <v/>
      </c>
    </row>
    <row r="351" customFormat="false" ht="13.8" hidden="false" customHeight="false" outlineLevel="0" collapsed="false">
      <c r="A351" s="129"/>
      <c r="B351" s="105" t="s">
        <v>379</v>
      </c>
      <c r="F351" s="129"/>
      <c r="G351" s="129"/>
      <c r="H351" s="130"/>
      <c r="I351" s="146" t="str">
        <f aca="false">IF((H351&gt;0),(G351*H351),"")</f>
        <v/>
      </c>
    </row>
    <row r="352" customFormat="false" ht="13.8" hidden="false" customHeight="false" outlineLevel="0" collapsed="false">
      <c r="A352" s="129"/>
      <c r="B352" s="105" t="s">
        <v>241</v>
      </c>
      <c r="F352" s="129"/>
      <c r="G352" s="129"/>
      <c r="H352" s="130"/>
      <c r="I352" s="146" t="str">
        <f aca="false">IF((H352&gt;0),(G352*H352),"")</f>
        <v/>
      </c>
    </row>
    <row r="353" customFormat="false" ht="13.8" hidden="false" customHeight="false" outlineLevel="0" collapsed="false">
      <c r="A353" s="129"/>
      <c r="B353" s="105" t="s">
        <v>242</v>
      </c>
      <c r="F353" s="129"/>
      <c r="G353" s="129"/>
      <c r="H353" s="130"/>
      <c r="I353" s="146" t="str">
        <f aca="false">IF((H353&gt;0),(G353*H353),"")</f>
        <v/>
      </c>
    </row>
    <row r="354" customFormat="false" ht="13.8" hidden="false" customHeight="false" outlineLevel="0" collapsed="false">
      <c r="A354" s="129"/>
      <c r="B354" s="105" t="s">
        <v>243</v>
      </c>
      <c r="F354" s="129"/>
      <c r="G354" s="129"/>
      <c r="H354" s="130"/>
      <c r="I354" s="146" t="str">
        <f aca="false">IF((H354&gt;0),(G354*H354),"")</f>
        <v/>
      </c>
    </row>
    <row r="355" customFormat="false" ht="13.8" hidden="false" customHeight="false" outlineLevel="0" collapsed="false">
      <c r="A355" s="129"/>
      <c r="B355" s="105" t="s">
        <v>244</v>
      </c>
      <c r="F355" s="129"/>
      <c r="G355" s="129"/>
      <c r="H355" s="130"/>
      <c r="I355" s="146" t="str">
        <f aca="false">IF((H355&gt;0),(G355*H355),"")</f>
        <v/>
      </c>
    </row>
    <row r="356" customFormat="false" ht="13.8" hidden="false" customHeight="false" outlineLevel="0" collapsed="false">
      <c r="A356" s="129"/>
      <c r="F356" s="129" t="s">
        <v>245</v>
      </c>
      <c r="G356" s="129" t="n">
        <v>2</v>
      </c>
      <c r="H356" s="130"/>
      <c r="I356" s="146" t="n">
        <f aca="false">G356*H356</f>
        <v>0</v>
      </c>
    </row>
    <row r="357" customFormat="false" ht="13.8" hidden="false" customHeight="false" outlineLevel="0" collapsed="false">
      <c r="A357" s="129"/>
      <c r="F357" s="129"/>
      <c r="G357" s="129"/>
      <c r="H357" s="130"/>
      <c r="I357" s="146" t="str">
        <f aca="false">IF((H357&gt;0),(G357*H357),"")</f>
        <v/>
      </c>
    </row>
    <row r="358" customFormat="false" ht="13.8" hidden="false" customHeight="false" outlineLevel="0" collapsed="false">
      <c r="A358" s="129"/>
      <c r="F358" s="129"/>
      <c r="G358" s="129"/>
      <c r="H358" s="130"/>
      <c r="I358" s="146" t="str">
        <f aca="false">IF((H358&gt;0),(G358*H358),"")</f>
        <v/>
      </c>
    </row>
    <row r="359" customFormat="false" ht="131.25" hidden="false" customHeight="true" outlineLevel="0" collapsed="false">
      <c r="A359" s="184" t="n">
        <v>5</v>
      </c>
      <c r="B359" s="185" t="s">
        <v>252</v>
      </c>
      <c r="C359" s="185"/>
      <c r="D359" s="185"/>
      <c r="E359" s="185"/>
      <c r="F359" s="129"/>
      <c r="G359" s="129"/>
      <c r="H359" s="130"/>
      <c r="I359" s="146" t="str">
        <f aca="false">IF((H359&gt;0),(G359*H359),"")</f>
        <v/>
      </c>
    </row>
    <row r="360" customFormat="false" ht="13.8" hidden="false" customHeight="false" outlineLevel="0" collapsed="false">
      <c r="A360" s="129"/>
      <c r="B360" s="105" t="s">
        <v>253</v>
      </c>
      <c r="F360" s="129"/>
      <c r="G360" s="129"/>
      <c r="H360" s="130"/>
      <c r="I360" s="146" t="str">
        <f aca="false">IF((H360&gt;0),(G360*H360),"")</f>
        <v/>
      </c>
    </row>
    <row r="361" customFormat="false" ht="13.8" hidden="false" customHeight="false" outlineLevel="0" collapsed="false">
      <c r="A361" s="129"/>
      <c r="B361" s="105" t="s">
        <v>254</v>
      </c>
      <c r="F361" s="129"/>
      <c r="G361" s="129"/>
      <c r="H361" s="130"/>
      <c r="I361" s="146" t="str">
        <f aca="false">IF((H361&gt;0),(G361*H361),"")</f>
        <v/>
      </c>
    </row>
    <row r="362" customFormat="false" ht="13.8" hidden="false" customHeight="false" outlineLevel="0" collapsed="false">
      <c r="A362" s="129"/>
      <c r="B362" s="105" t="s">
        <v>255</v>
      </c>
      <c r="F362" s="129"/>
      <c r="G362" s="129"/>
      <c r="H362" s="130"/>
      <c r="I362" s="146" t="str">
        <f aca="false">IF((H362&gt;0),(G362*H362),"")</f>
        <v/>
      </c>
    </row>
    <row r="363" customFormat="false" ht="13.8" hidden="false" customHeight="false" outlineLevel="0" collapsed="false">
      <c r="A363" s="129"/>
      <c r="B363" s="105" t="s">
        <v>256</v>
      </c>
      <c r="F363" s="129"/>
      <c r="G363" s="129"/>
      <c r="H363" s="130"/>
      <c r="I363" s="146" t="str">
        <f aca="false">IF((H363&gt;0),(G363*H363),"")</f>
        <v/>
      </c>
    </row>
    <row r="364" customFormat="false" ht="13.8" hidden="false" customHeight="false" outlineLevel="0" collapsed="false">
      <c r="A364" s="129"/>
      <c r="B364" s="105" t="s">
        <v>257</v>
      </c>
      <c r="F364" s="129"/>
      <c r="G364" s="129"/>
      <c r="H364" s="130"/>
      <c r="I364" s="146" t="str">
        <f aca="false">IF((H364&gt;0),(G364*H364),"")</f>
        <v/>
      </c>
    </row>
    <row r="365" customFormat="false" ht="14.5" hidden="false" customHeight="false" outlineLevel="0" collapsed="false">
      <c r="A365" s="129"/>
      <c r="B365" s="105" t="s">
        <v>258</v>
      </c>
      <c r="F365" s="129"/>
      <c r="G365" s="129"/>
      <c r="H365" s="130"/>
      <c r="I365" s="146" t="str">
        <f aca="false">IF((H365&gt;0),(G365*H365),"")</f>
        <v/>
      </c>
    </row>
    <row r="366" customFormat="false" ht="13.8" hidden="false" customHeight="false" outlineLevel="0" collapsed="false">
      <c r="A366" s="129"/>
      <c r="B366" s="105" t="s">
        <v>259</v>
      </c>
      <c r="F366" s="129"/>
      <c r="G366" s="129"/>
      <c r="H366" s="130"/>
      <c r="I366" s="146" t="str">
        <f aca="false">IF((H366&gt;0),(G366*H366),"")</f>
        <v/>
      </c>
    </row>
    <row r="367" customFormat="false" ht="13.8" hidden="false" customHeight="false" outlineLevel="0" collapsed="false">
      <c r="A367" s="129"/>
      <c r="B367" s="105" t="s">
        <v>260</v>
      </c>
      <c r="F367" s="129"/>
      <c r="G367" s="129"/>
      <c r="H367" s="130"/>
      <c r="I367" s="146" t="str">
        <f aca="false">IF((H367&gt;0),(G367*H367),"")</f>
        <v/>
      </c>
    </row>
    <row r="368" customFormat="false" ht="14.5" hidden="false" customHeight="false" outlineLevel="0" collapsed="false">
      <c r="A368" s="129"/>
      <c r="B368" s="105" t="s">
        <v>261</v>
      </c>
      <c r="F368" s="129"/>
      <c r="G368" s="129"/>
      <c r="H368" s="130"/>
      <c r="I368" s="146" t="str">
        <f aca="false">IF((H368&gt;0),(G368*H368),"")</f>
        <v/>
      </c>
    </row>
    <row r="369" customFormat="false" ht="13.8" hidden="false" customHeight="false" outlineLevel="0" collapsed="false">
      <c r="A369" s="129"/>
      <c r="F369" s="129" t="s">
        <v>69</v>
      </c>
      <c r="G369" s="129" t="n">
        <v>4</v>
      </c>
      <c r="H369" s="130"/>
      <c r="I369" s="146" t="n">
        <f aca="false">G369*H369</f>
        <v>0</v>
      </c>
    </row>
    <row r="370" customFormat="false" ht="13.8" hidden="false" customHeight="false" outlineLevel="0" collapsed="false">
      <c r="A370" s="129"/>
      <c r="F370" s="129"/>
      <c r="G370" s="129"/>
      <c r="H370" s="130"/>
      <c r="I370" s="146" t="str">
        <f aca="false">IF((H370&gt;0),(G370*H370),"")</f>
        <v/>
      </c>
    </row>
    <row r="371" customFormat="false" ht="49.2" hidden="false" customHeight="true" outlineLevel="0" collapsed="false">
      <c r="A371" s="184" t="n">
        <v>6</v>
      </c>
      <c r="B371" s="185" t="s">
        <v>262</v>
      </c>
      <c r="C371" s="185"/>
      <c r="D371" s="185"/>
      <c r="E371" s="185"/>
      <c r="F371" s="129"/>
      <c r="G371" s="129"/>
      <c r="H371" s="130"/>
      <c r="I371" s="146" t="str">
        <f aca="false">IF((H371&gt;0),(G371*H371),"")</f>
        <v/>
      </c>
    </row>
    <row r="372" customFormat="false" ht="13.8" hidden="false" customHeight="false" outlineLevel="0" collapsed="false">
      <c r="A372" s="129"/>
      <c r="F372" s="129" t="s">
        <v>69</v>
      </c>
      <c r="G372" s="129" t="n">
        <v>4</v>
      </c>
      <c r="H372" s="130"/>
      <c r="I372" s="146" t="n">
        <f aca="false">G372*H372</f>
        <v>0</v>
      </c>
    </row>
    <row r="373" customFormat="false" ht="13.8" hidden="false" customHeight="false" outlineLevel="0" collapsed="false">
      <c r="A373" s="129"/>
      <c r="F373" s="129"/>
      <c r="G373" s="129"/>
      <c r="H373" s="130"/>
      <c r="I373" s="146" t="str">
        <f aca="false">IF((H373&gt;0),(G373*H373),"")</f>
        <v/>
      </c>
    </row>
    <row r="374" customFormat="false" ht="13.8" hidden="false" customHeight="false" outlineLevel="0" collapsed="false">
      <c r="A374" s="129"/>
      <c r="F374" s="129"/>
      <c r="G374" s="129"/>
      <c r="H374" s="130"/>
      <c r="I374" s="146" t="str">
        <f aca="false">IF((H374&gt;0),(G374*H374),"")</f>
        <v/>
      </c>
    </row>
    <row r="375" customFormat="false" ht="14.5" hidden="false" customHeight="false" outlineLevel="0" collapsed="false">
      <c r="A375" s="129" t="n">
        <v>7</v>
      </c>
      <c r="B375" s="142" t="s">
        <v>263</v>
      </c>
      <c r="F375" s="129"/>
      <c r="G375" s="129"/>
      <c r="H375" s="130"/>
      <c r="I375" s="146" t="str">
        <f aca="false">IF((H375&gt;0),(G375*H375),"")</f>
        <v/>
      </c>
    </row>
    <row r="376" customFormat="false" ht="13.8" hidden="false" customHeight="false" outlineLevel="0" collapsed="false">
      <c r="A376" s="129"/>
      <c r="B376" s="105" t="s">
        <v>264</v>
      </c>
      <c r="F376" s="129" t="s">
        <v>69</v>
      </c>
      <c r="G376" s="129" t="n">
        <v>6</v>
      </c>
      <c r="H376" s="130"/>
      <c r="I376" s="146" t="n">
        <f aca="false">G376*H376</f>
        <v>0</v>
      </c>
    </row>
    <row r="377" customFormat="false" ht="13.8" hidden="false" customHeight="false" outlineLevel="0" collapsed="false">
      <c r="A377" s="129"/>
      <c r="B377" s="105" t="s">
        <v>265</v>
      </c>
      <c r="F377" s="129" t="s">
        <v>69</v>
      </c>
      <c r="G377" s="129" t="n">
        <v>6</v>
      </c>
      <c r="H377" s="130"/>
      <c r="I377" s="146" t="n">
        <f aca="false">G377*H377</f>
        <v>0</v>
      </c>
    </row>
    <row r="378" customFormat="false" ht="13.8" hidden="false" customHeight="false" outlineLevel="0" collapsed="false">
      <c r="A378" s="129"/>
      <c r="B378" s="105" t="s">
        <v>266</v>
      </c>
      <c r="F378" s="129" t="s">
        <v>69</v>
      </c>
      <c r="G378" s="129" t="n">
        <v>6</v>
      </c>
      <c r="H378" s="130"/>
      <c r="I378" s="146" t="n">
        <f aca="false">G378*H378</f>
        <v>0</v>
      </c>
    </row>
    <row r="379" customFormat="false" ht="13.8" hidden="false" customHeight="false" outlineLevel="0" collapsed="false">
      <c r="A379" s="129"/>
      <c r="B379" s="105" t="s">
        <v>267</v>
      </c>
      <c r="F379" s="129" t="s">
        <v>69</v>
      </c>
      <c r="G379" s="129" t="n">
        <v>6</v>
      </c>
      <c r="H379" s="130"/>
      <c r="I379" s="146" t="n">
        <f aca="false">G379*H379</f>
        <v>0</v>
      </c>
    </row>
    <row r="380" customFormat="false" ht="13.8" hidden="false" customHeight="false" outlineLevel="0" collapsed="false">
      <c r="A380" s="129"/>
      <c r="B380" s="105" t="s">
        <v>268</v>
      </c>
      <c r="F380" s="129" t="s">
        <v>69</v>
      </c>
      <c r="G380" s="129" t="n">
        <v>6</v>
      </c>
      <c r="H380" s="130"/>
      <c r="I380" s="146" t="n">
        <f aca="false">G380*H380</f>
        <v>0</v>
      </c>
    </row>
    <row r="381" customFormat="false" ht="13.8" hidden="false" customHeight="false" outlineLevel="0" collapsed="false">
      <c r="A381" s="129"/>
      <c r="F381" s="129"/>
      <c r="G381" s="129"/>
      <c r="H381" s="130"/>
      <c r="I381" s="146" t="str">
        <f aca="false">IF((H381&gt;0),(G381*H381),"")</f>
        <v/>
      </c>
    </row>
    <row r="382" customFormat="false" ht="13.8" hidden="false" customHeight="false" outlineLevel="0" collapsed="false">
      <c r="A382" s="151"/>
      <c r="B382" s="152"/>
      <c r="C382" s="152"/>
      <c r="D382" s="152"/>
      <c r="E382" s="152"/>
      <c r="F382" s="153"/>
      <c r="G382" s="153"/>
      <c r="H382" s="154"/>
      <c r="I382" s="155"/>
    </row>
    <row r="383" customFormat="false" ht="13.8" hidden="false" customHeight="false" outlineLevel="0" collapsed="false">
      <c r="A383" s="131" t="s">
        <v>370</v>
      </c>
      <c r="B383" s="156" t="s">
        <v>269</v>
      </c>
      <c r="C383" s="132"/>
      <c r="D383" s="132"/>
      <c r="E383" s="175"/>
      <c r="F383" s="144"/>
      <c r="G383" s="157"/>
      <c r="H383" s="158"/>
      <c r="I383" s="159" t="str">
        <f aca="false">IF((SUM(I320:I382)&gt;0),SUM(I320:I382),"")</f>
        <v/>
      </c>
    </row>
    <row r="384" customFormat="false" ht="13.8" hidden="false" customHeight="false" outlineLevel="0" collapsed="false">
      <c r="A384" s="162"/>
      <c r="B384" s="161"/>
      <c r="C384" s="161"/>
      <c r="D384" s="161"/>
      <c r="E384" s="161"/>
      <c r="F384" s="162"/>
      <c r="G384" s="162"/>
      <c r="H384" s="163"/>
      <c r="I384" s="163"/>
    </row>
    <row r="385" customFormat="false" ht="13.8" hidden="false" customHeight="false" outlineLevel="0" collapsed="false">
      <c r="A385" s="129"/>
      <c r="F385" s="129"/>
      <c r="G385" s="129"/>
      <c r="H385" s="130"/>
      <c r="I385" s="130"/>
    </row>
    <row r="386" customFormat="false" ht="13.8" hidden="false" customHeight="false" outlineLevel="0" collapsed="false">
      <c r="A386" s="129"/>
      <c r="F386" s="129"/>
      <c r="G386" s="129"/>
      <c r="H386" s="130"/>
      <c r="I386" s="130"/>
    </row>
    <row r="387" customFormat="false" ht="13.8" hidden="false" customHeight="false" outlineLevel="0" collapsed="false">
      <c r="A387" s="131" t="s">
        <v>380</v>
      </c>
      <c r="B387" s="132" t="s">
        <v>271</v>
      </c>
      <c r="C387" s="132"/>
      <c r="D387" s="134"/>
      <c r="E387" s="134"/>
      <c r="F387" s="134"/>
      <c r="G387" s="134"/>
      <c r="H387" s="135"/>
      <c r="I387" s="136"/>
    </row>
    <row r="389" customFormat="false" ht="13.8" hidden="false" customHeight="false" outlineLevel="0" collapsed="false">
      <c r="A389" s="131" t="s">
        <v>381</v>
      </c>
      <c r="B389" s="156" t="s">
        <v>273</v>
      </c>
      <c r="C389" s="134"/>
      <c r="D389" s="134"/>
      <c r="E389" s="134"/>
      <c r="F389" s="133"/>
      <c r="G389" s="133"/>
      <c r="H389" s="173"/>
      <c r="I389" s="193" t="str">
        <f aca="false">I127</f>
        <v/>
      </c>
    </row>
    <row r="391" customFormat="false" ht="13.8" hidden="false" customHeight="false" outlineLevel="0" collapsed="false">
      <c r="A391" s="131" t="s">
        <v>360</v>
      </c>
      <c r="B391" s="156" t="s">
        <v>274</v>
      </c>
      <c r="C391" s="134"/>
      <c r="D391" s="134"/>
      <c r="E391" s="134"/>
      <c r="F391" s="133"/>
      <c r="G391" s="133"/>
      <c r="H391" s="173"/>
      <c r="I391" s="193" t="str">
        <f aca="false">I175</f>
        <v/>
      </c>
    </row>
    <row r="393" customFormat="false" ht="13.8" hidden="false" customHeight="false" outlineLevel="0" collapsed="false">
      <c r="A393" s="131" t="s">
        <v>364</v>
      </c>
      <c r="B393" s="156" t="s">
        <v>141</v>
      </c>
      <c r="C393" s="132"/>
      <c r="D393" s="132"/>
      <c r="E393" s="132"/>
      <c r="F393" s="133"/>
      <c r="G393" s="157"/>
      <c r="H393" s="158"/>
      <c r="I393" s="193" t="str">
        <f aca="false">I257</f>
        <v/>
      </c>
    </row>
    <row r="394" customFormat="false" ht="13.8" hidden="false" customHeight="false" outlineLevel="0" collapsed="false">
      <c r="A394" s="133"/>
      <c r="B394" s="132"/>
      <c r="C394" s="132"/>
      <c r="D394" s="132"/>
      <c r="E394" s="132"/>
      <c r="F394" s="133"/>
      <c r="G394" s="157"/>
      <c r="H394" s="181"/>
      <c r="I394" s="172"/>
    </row>
    <row r="395" customFormat="false" ht="13.8" hidden="false" customHeight="false" outlineLevel="0" collapsed="false">
      <c r="A395" s="131" t="s">
        <v>364</v>
      </c>
      <c r="B395" s="156" t="s">
        <v>275</v>
      </c>
      <c r="C395" s="132"/>
      <c r="D395" s="132"/>
      <c r="E395" s="175"/>
      <c r="F395" s="144"/>
      <c r="G395" s="157"/>
      <c r="H395" s="158"/>
      <c r="I395" s="193" t="str">
        <f aca="false">I313</f>
        <v/>
      </c>
    </row>
    <row r="397" customFormat="false" ht="13.8" hidden="false" customHeight="false" outlineLevel="0" collapsed="false">
      <c r="A397" s="131" t="s">
        <v>370</v>
      </c>
      <c r="B397" s="156" t="s">
        <v>236</v>
      </c>
      <c r="C397" s="132"/>
      <c r="D397" s="132"/>
      <c r="E397" s="132"/>
      <c r="F397" s="133"/>
      <c r="G397" s="157"/>
      <c r="H397" s="158"/>
      <c r="I397" s="193" t="str">
        <f aca="false">I383</f>
        <v/>
      </c>
    </row>
    <row r="399" customFormat="false" ht="13.8" hidden="false" customHeight="false" outlineLevel="0" collapsed="false">
      <c r="A399" s="131" t="s">
        <v>380</v>
      </c>
      <c r="B399" s="132" t="s">
        <v>276</v>
      </c>
      <c r="C399" s="132"/>
      <c r="D399" s="134"/>
      <c r="E399" s="134"/>
      <c r="F399" s="134"/>
      <c r="G399" s="134"/>
      <c r="H399" s="135"/>
      <c r="I399" s="159" t="str">
        <f aca="false">IF((SUM(I389:I398)&gt;0),SUM(I389:I398),"")</f>
        <v/>
      </c>
    </row>
  </sheetData>
  <mergeCells count="12">
    <mergeCell ref="A1:I1"/>
    <mergeCell ref="B2:I2"/>
    <mergeCell ref="B3:I3"/>
    <mergeCell ref="B5:I5"/>
    <mergeCell ref="B8:I8"/>
    <mergeCell ref="B22:E22"/>
    <mergeCell ref="B134:E136"/>
    <mergeCell ref="B233:E233"/>
    <mergeCell ref="B236:E236"/>
    <mergeCell ref="B239:E239"/>
    <mergeCell ref="B359:E359"/>
    <mergeCell ref="B371:E371"/>
  </mergeCells>
  <hyperlinks>
    <hyperlink ref="B17" r:id="rId1" display="EU Water Label (http://www.europeanwaterlabel.eu)"/>
  </hyperlinks>
  <printOptions headings="false" gridLines="true" gridLinesSet="true" horizontalCentered="false" verticalCentered="false"/>
  <pageMargins left="0.7875" right="0.236111111111111" top="0.748611111111111" bottom="0.748611111111111" header="0.315277777777778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&amp;L&amp;"Arial,Regular"DALMATI d.o.o., DRNIŠ, FAZA 3.
3.5. RESTORAN&amp;RTERMORAD d.o.o.</oddHeader>
    <oddFooter>&amp;CTroškovnik instalacija vodovoda i odvodnje                                                                            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135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2022-08-08T13:04:09Z</dcterms:created>
  <dc:creator/>
  <dc:description/>
  <dc:language>en-GB</dc:language>
  <cp:lastModifiedBy/>
  <dcterms:modified xsi:type="dcterms:W3CDTF">2023-02-24T09:54:33Z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